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15" activeTab="1"/>
  </bookViews>
  <sheets>
    <sheet name="Приложение 4" sheetId="1" r:id="rId1"/>
    <sheet name="Приложение 3" sheetId="2" r:id="rId2"/>
    <sheet name="Лист1" sheetId="3" r:id="rId3"/>
  </sheets>
  <definedNames>
    <definedName name="_xlnm_Print_Area" localSheetId="0">'Приложение 4'!$A$1:$AD$78</definedName>
    <definedName name="_xlnm_Print_Titles" localSheetId="1">'Приложение 3'!#REF!</definedName>
    <definedName name="_xlnm_Print_Titles" localSheetId="0">'Приложение 4'!$13:$14</definedName>
    <definedName name="Excel_BuiltIn_Print_Titles" localSheetId="1">'Приложение 3'!#REF!</definedName>
    <definedName name="_xlnm.Print_Titles" localSheetId="1">'Приложение 3'!$15:$17</definedName>
    <definedName name="_xlnm.Print_Titles" localSheetId="0">'Приложение 4'!$13:$14</definedName>
    <definedName name="_xlnm.Print_Area" localSheetId="0">'Приложение 4'!$A$1:$AD$78</definedName>
  </definedNames>
  <calcPr fullCalcOnLoad="1"/>
</workbook>
</file>

<file path=xl/sharedStrings.xml><?xml version="1.0" encoding="utf-8"?>
<sst xmlns="http://schemas.openxmlformats.org/spreadsheetml/2006/main" count="223" uniqueCount="135">
  <si>
    <t>Приложение  4</t>
  </si>
  <si>
    <t>к  Порядку  разработки, реализации и оценки эффективности реализации муниципальных программ муниципального образования "Молоковский район"</t>
  </si>
  <si>
    <t>Отчет</t>
  </si>
  <si>
    <r>
      <rPr>
        <b/>
        <sz val="14"/>
        <rFont val="Times New Roman"/>
        <family val="1"/>
      </rPr>
      <t>о реализации муниципальной   программы муниципального образования  "Молоковский район"  "</t>
    </r>
    <r>
      <rPr>
        <sz val="14"/>
        <rFont val="Times New Roman"/>
        <family val="1"/>
      </rPr>
      <t>_______________________________________________________________________"</t>
    </r>
  </si>
  <si>
    <r>
      <rPr>
        <b/>
        <sz val="14"/>
        <rFont val="Times New Roman"/>
        <family val="1"/>
      </rPr>
      <t xml:space="preserve">                                                                                                           </t>
    </r>
    <r>
      <rPr>
        <sz val="14"/>
        <rFont val="Times New Roman"/>
        <family val="1"/>
      </rPr>
      <t xml:space="preserve">   (</t>
    </r>
    <r>
      <rPr>
        <i/>
        <sz val="14"/>
        <rFont val="Times New Roman"/>
        <family val="1"/>
      </rPr>
      <t xml:space="preserve"> название     программы)  </t>
    </r>
  </si>
  <si>
    <t xml:space="preserve">  за   _____________________________________</t>
  </si>
  <si>
    <t xml:space="preserve">         (указывается отчетный финансовый год) </t>
  </si>
  <si>
    <r>
      <rPr>
        <b/>
        <sz val="14"/>
        <rFont val="Times New Roman"/>
        <family val="1"/>
      </rPr>
      <t>Главный администратор  (администратор)  муниципальной  программы муниципального образования  "Молоковский район"</t>
    </r>
    <r>
      <rPr>
        <sz val="14"/>
        <rFont val="Times New Roman"/>
        <family val="1"/>
      </rPr>
      <t xml:space="preserve"> ____________________________________ __________________________________________________________________</t>
    </r>
  </si>
  <si>
    <t>Принятые обозначения и сокращения:</t>
  </si>
  <si>
    <t>1.Программа - муниципальная программа  муниципального образования "Молоковский район"</t>
  </si>
  <si>
    <t>2. Подпрограмма  - подпрограмма муниципальной  программы  муниципального образования "Молоковский район"</t>
  </si>
  <si>
    <t xml:space="preserve">Коды бюджетной классификации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</si>
  <si>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</si>
  <si>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</si>
  <si>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Единица  измерения</t>
  </si>
  <si>
    <t>Результаты реализации   программы   в  20__ году</t>
  </si>
  <si>
    <t xml:space="preserve">код администратора  программы </t>
  </si>
  <si>
    <t>раздел</t>
  </si>
  <si>
    <t>подраздел</t>
  </si>
  <si>
    <t>классификация целевой статьи расхода бюджета</t>
  </si>
  <si>
    <t>план</t>
  </si>
  <si>
    <t>факт</t>
  </si>
  <si>
    <t>индексы  освоения  бюджетных средств  и достижения  плановых значений показателей</t>
  </si>
  <si>
    <t>причины отклонений от плана</t>
  </si>
  <si>
    <t xml:space="preserve">Программа , всего </t>
  </si>
  <si>
    <t>тыс. рублей</t>
  </si>
  <si>
    <t xml:space="preserve">Программная  часть </t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</si>
  <si>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 </t>
    </r>
    <r>
      <rPr>
        <i/>
        <sz val="9"/>
        <rFont val="Times New Roman"/>
        <family val="1"/>
      </rPr>
      <t>(наименование)</t>
    </r>
  </si>
  <si>
    <r>
      <rPr>
        <sz val="9"/>
        <rFont val="Times New Roman"/>
        <family val="1"/>
      </rPr>
      <t xml:space="preserve">Показатель цели программы  1  </t>
    </r>
    <r>
      <rPr>
        <i/>
        <sz val="9"/>
        <rFont val="Times New Roman"/>
        <family val="1"/>
      </rPr>
      <t>(наименование)</t>
    </r>
  </si>
  <si>
    <t>единица  измерения</t>
  </si>
  <si>
    <r>
      <rPr>
        <sz val="9"/>
        <rFont val="Times New Roman"/>
        <family val="1"/>
      </rPr>
      <t xml:space="preserve">Показатель цели программы  2  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</si>
  <si>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  (наименование)</t>
    </r>
  </si>
  <si>
    <r>
      <rPr>
        <sz val="9"/>
        <rFont val="Times New Roman"/>
        <family val="1"/>
      </rPr>
      <t xml:space="preserve">Показатель цели программы 1   </t>
    </r>
    <r>
      <rPr>
        <i/>
        <sz val="9"/>
        <rFont val="Times New Roman"/>
        <family val="1"/>
      </rPr>
      <t>(наименование)</t>
    </r>
  </si>
  <si>
    <r>
      <rPr>
        <sz val="9"/>
        <rFont val="Times New Roman"/>
        <family val="1"/>
      </rPr>
      <t xml:space="preserve">Показатель цели программы 2  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</si>
  <si>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 (наименование)</t>
    </r>
  </si>
  <si>
    <r>
      <rPr>
        <sz val="9"/>
        <rFont val="Times New Roman"/>
        <family val="1"/>
      </rP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</si>
  <si>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</si>
  <si>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</si>
  <si>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</si>
  <si>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1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</si>
  <si>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</si>
  <si>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t>единица  измерения.</t>
  </si>
  <si>
    <r>
      <rPr>
        <b/>
        <sz val="9"/>
        <rFont val="Times New Roman"/>
        <family val="1"/>
      </rPr>
      <t xml:space="preserve">Мероприятие  подпрограммы 1.002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</si>
  <si>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</si>
  <si>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</si>
  <si>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</si>
  <si>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</si>
  <si>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  задачи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</si>
  <si>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</si>
  <si>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Административное мероприятие  2.002  </t>
    </r>
    <r>
      <rPr>
        <b/>
        <i/>
        <sz val="9"/>
        <rFont val="Times New Roman"/>
        <family val="1"/>
      </rPr>
      <t>(наименование административного мероприятия)</t>
    </r>
  </si>
  <si>
    <t>(да/нет)</t>
  </si>
  <si>
    <r>
      <rPr>
        <b/>
        <sz val="9"/>
        <rFont val="Times New Roman"/>
        <family val="1"/>
      </rPr>
      <t>Показатель административного мероприятие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</si>
  <si>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Мероприятие    подпрограммы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</si>
  <si>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</si>
  <si>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</si>
  <si>
    <r>
      <rPr>
        <sz val="9"/>
        <rFont val="Times New Roman"/>
        <family val="1"/>
      </rP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</si>
  <si>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</si>
  <si>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Административное мероприятие  1.001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</si>
  <si>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</si>
  <si>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Административное мероприятие 1.002  </t>
    </r>
    <r>
      <rPr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</si>
  <si>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 xml:space="preserve">Задача 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</si>
  <si>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Административное мероприятие  2.001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</si>
  <si>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rPr>
        <b/>
        <sz val="9"/>
        <rFont val="Times New Roman"/>
        <family val="1"/>
      </rPr>
      <t xml:space="preserve">Административное мероприятие  2.002  </t>
    </r>
    <r>
      <rPr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</si>
  <si>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Мероприятие  подпрограммы  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</si>
  <si>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</si>
  <si>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t xml:space="preserve">Обеспечивающая подпрограмма  </t>
  </si>
  <si>
    <t xml:space="preserve">1. Обеспечение деятельности  главного администратора  программы и  администраторов программы </t>
  </si>
  <si>
    <r>
      <rPr>
        <sz val="9"/>
        <rFont val="Times New Roman"/>
        <family val="1"/>
      </rPr>
      <t>1</t>
    </r>
    <r>
      <rPr>
        <b/>
        <sz val="9"/>
        <rFont val="Times New Roman"/>
        <family val="1"/>
      </rPr>
      <t xml:space="preserve">.001 Расходы  на руководство и управление  </t>
    </r>
    <r>
      <rPr>
        <i/>
        <sz val="9"/>
        <rFont val="Times New Roman"/>
        <family val="1"/>
      </rPr>
      <t>(наименование главного администратора программы)</t>
    </r>
  </si>
  <si>
    <r>
      <rPr>
        <sz val="9"/>
        <rFont val="Times New Roman"/>
        <family val="1"/>
      </rPr>
      <t>1</t>
    </r>
    <r>
      <rPr>
        <b/>
        <sz val="9"/>
        <rFont val="Times New Roman"/>
        <family val="1"/>
      </rPr>
      <t xml:space="preserve">.002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</si>
  <si>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r>
      <rPr>
        <sz val="9"/>
        <rFont val="Times New Roman"/>
        <family val="1"/>
      </rPr>
      <t>1</t>
    </r>
    <r>
      <rPr>
        <b/>
        <sz val="9"/>
        <rFont val="Times New Roman"/>
        <family val="1"/>
      </rPr>
      <t xml:space="preserve">.003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</si>
  <si>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</si>
  <si>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</si>
  <si>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</si>
  <si>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</si>
  <si>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r>
      <rPr>
        <sz val="10"/>
        <rFont val="Times New Roman"/>
        <family val="1"/>
      </rPr>
      <t>Критерий выполнения в рамках</t>
    </r>
    <r>
      <rPr>
        <sz val="10"/>
        <color indexed="8"/>
        <rFont val="Times New Roman"/>
        <family val="1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</si>
  <si>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_________________________________________________________________________________________________________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</si>
  <si>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</si>
  <si>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r>
      <rPr>
        <sz val="5"/>
        <rFont val="Times New Roman"/>
        <family val="1"/>
      </rPr>
      <t>«</t>
    </r>
    <r>
      <rPr>
        <sz val="10"/>
        <rFont val="Times New Roman"/>
        <family val="1"/>
      </rPr>
      <t>_______» ________________________ 20_____ г.</t>
    </r>
  </si>
  <si>
    <t>(наименование муниципальной  программы)</t>
  </si>
  <si>
    <t>Главный администратор  (администратор) муниципальной  программы  муниципального образования  Конаковский район  - администрация Конаковского района Тверской области</t>
  </si>
  <si>
    <t>1.Программа - муниципальная  программа муниципального образования  Конаковский район</t>
  </si>
  <si>
    <t xml:space="preserve">2. Подпрограмма  - подпрограмма муниципальной  программы  муниципального образования Конаковский район </t>
  </si>
  <si>
    <t>Годы реализации программы</t>
  </si>
  <si>
    <t>Целевое (суммарное) значение показателя</t>
  </si>
  <si>
    <t>2021 год</t>
  </si>
  <si>
    <t>2022 год</t>
  </si>
  <si>
    <t>значение</t>
  </si>
  <si>
    <t>год  достижения</t>
  </si>
  <si>
    <t>Программа, всего</t>
  </si>
  <si>
    <r>
      <rPr>
        <b/>
        <sz val="11"/>
        <rFont val="Times New Roman"/>
        <family val="1"/>
      </rPr>
      <t xml:space="preserve">Показатель цели программы: </t>
    </r>
    <r>
      <rPr>
        <sz val="11"/>
        <rFont val="Times New Roman"/>
        <family val="1"/>
      </rPr>
      <t>«Уровень выполнения мероприятий направленных на снижение  индивидуального риска граждан Конаковского района»</t>
    </r>
  </si>
  <si>
    <t>%</t>
  </si>
  <si>
    <t>Подпрограмма 1 "Снижение рисков и смягчение последствий чрезвычайных ситуаций природного и техногенного характера на территории Конаковского района Тверской области"</t>
  </si>
  <si>
    <t>Тыс. рублей</t>
  </si>
  <si>
    <t>да-1/нет-0</t>
  </si>
  <si>
    <t>2023 год</t>
  </si>
  <si>
    <t>2024 год</t>
  </si>
  <si>
    <t>2025 год</t>
  </si>
  <si>
    <t>количество заключенных договоров</t>
  </si>
  <si>
    <r>
      <t>Задача 1 подпрограммы 1</t>
    </r>
    <r>
      <rPr>
        <sz val="11"/>
        <color indexed="8"/>
        <rFont val="Times New Roman"/>
        <family val="1"/>
      </rPr>
      <t xml:space="preserve"> "Обеспечение на территории Конаковского района  Тверской области функционирования системы обеспечения вызова экстренных оперативных служб по единому номеру «112»"</t>
    </r>
  </si>
  <si>
    <r>
      <t>Показатель 1</t>
    </r>
    <r>
      <rPr>
        <sz val="11"/>
        <rFont val="Times New Roman"/>
        <family val="1"/>
      </rPr>
      <t xml:space="preserve">  "Уровень обеспечения круглосуточной коммутации серверов между ЕДДС, МВД, ПЧ и службой скорой помощи с целью ускорения связи между указанными службами"</t>
    </r>
  </si>
  <si>
    <t>единиц</t>
  </si>
  <si>
    <t xml:space="preserve"> </t>
  </si>
  <si>
    <r>
      <t xml:space="preserve">Показатель 1 </t>
    </r>
    <r>
      <rPr>
        <sz val="11"/>
        <rFont val="Times New Roman"/>
        <family val="1"/>
      </rPr>
      <t>"Количество мероприятий".</t>
    </r>
  </si>
  <si>
    <r>
      <t xml:space="preserve">Мероприятие 1.001 </t>
    </r>
    <r>
      <rPr>
        <sz val="11"/>
        <rFont val="Times New Roman"/>
        <family val="1"/>
      </rPr>
      <t>«Организация и проведение мероприятий, направленных на профилактику  асоциальных явлений  в молодежной среде".</t>
    </r>
  </si>
  <si>
    <r>
      <t xml:space="preserve"> Показатель 1 "</t>
    </r>
    <r>
      <rPr>
        <sz val="11"/>
        <rFont val="Times New Roman"/>
        <family val="1"/>
      </rPr>
      <t>Количество молодых граждан, активно участвующих в мероприятиях, направленных на профилактику асоциальных явлений в молодежной среде».</t>
    </r>
  </si>
  <si>
    <r>
      <t>Показатель 1</t>
    </r>
    <r>
      <rPr>
        <sz val="11"/>
        <rFont val="Times New Roman"/>
        <family val="1"/>
      </rPr>
      <t xml:space="preserve"> "Количество информационных материалов по профилактике асоциальных явлений в молодежной среде, размещенных в социальных сетях".</t>
    </r>
  </si>
  <si>
    <t>Характеристика   муниципальной   программы  муниципального образования "Конаковский  район" Тверской области</t>
  </si>
  <si>
    <r>
      <t xml:space="preserve">Административное мероприятие 1.001 </t>
    </r>
    <r>
      <rPr>
        <sz val="11"/>
        <color indexed="8"/>
        <rFont val="Times New Roman"/>
        <family val="1"/>
      </rPr>
      <t xml:space="preserve">"Проведение занятий, тренировок с диспетчерами системы обеспечения вызова экстренных оперативных службпо единому номеру «112» </t>
    </r>
  </si>
  <si>
    <r>
      <t>Показатель 1</t>
    </r>
    <r>
      <rPr>
        <sz val="11"/>
        <rFont val="Times New Roman"/>
        <family val="1"/>
      </rPr>
      <t xml:space="preserve">  "Количество проведенных занятий, тренировок"</t>
    </r>
  </si>
  <si>
    <r>
      <t xml:space="preserve">Задача 2 подпрограммы 1 </t>
    </r>
    <r>
      <rPr>
        <sz val="11"/>
        <color indexed="8"/>
        <rFont val="Times New Roman"/>
        <family val="1"/>
      </rPr>
      <t>«Предупреждение и ликвидация чрезвычайных ситуаций на территории Конаковского района Тверской области»</t>
    </r>
    <r>
      <rPr>
        <b/>
        <sz val="11"/>
        <color indexed="8"/>
        <rFont val="Times New Roman"/>
        <family val="1"/>
      </rPr>
      <t xml:space="preserve"> </t>
    </r>
  </si>
  <si>
    <r>
      <t xml:space="preserve">Показатель 1  </t>
    </r>
    <r>
      <rPr>
        <sz val="11"/>
        <color indexed="8"/>
        <rFont val="Times New Roman"/>
        <family val="1"/>
      </rPr>
      <t xml:space="preserve"> "Уровень проведения необходимых мероприятий по предупреждению и ликвидации чрезвычайных ситуаций  на территории   Конаковского района Тверской области"</t>
    </r>
  </si>
  <si>
    <r>
      <t>Мероприятие 2.001</t>
    </r>
    <r>
      <rPr>
        <b/>
        <sz val="11"/>
        <rFont val="Times New Roman"/>
        <family val="1"/>
      </rPr>
      <t xml:space="preserve">  </t>
    </r>
    <r>
      <rPr>
        <sz val="11"/>
        <rFont val="Times New Roman"/>
        <family val="1"/>
      </rPr>
      <t>«Создание резерва финансовых ресурсов для предупреждения и ликвидации чрезвычайных ситуаций природного и техногенного характера на территории Конаковского района Тверской области"</t>
    </r>
  </si>
  <si>
    <r>
      <t xml:space="preserve">Показатель 1  </t>
    </r>
    <r>
      <rPr>
        <sz val="11"/>
        <color indexed="8"/>
        <rFont val="Times New Roman"/>
        <family val="1"/>
      </rPr>
      <t xml:space="preserve"> «Обеспечение финансирования проведения  мероприятий по предупреждению и ликвидации чрезвычайных ситуаций  на территории   Конаковского района Тверской области"</t>
    </r>
  </si>
  <si>
    <r>
      <t xml:space="preserve">Административное мероприятие 2.001 </t>
    </r>
    <r>
      <rPr>
        <sz val="11"/>
        <color indexed="8"/>
        <rFont val="Times New Roman"/>
        <family val="1"/>
      </rPr>
      <t>"Подготовка резерва сил и средств (на основе  договоров с предприятиями  и организациями) с целью предупреждения и ликвидлации чрезвычайных ситуаций природного и техногенного характера на территории  Конаковского района Тверской области"</t>
    </r>
  </si>
  <si>
    <r>
      <t>Показатель 1</t>
    </r>
    <r>
      <rPr>
        <sz val="11"/>
        <color indexed="8"/>
        <rFont val="Times New Roman"/>
        <family val="1"/>
      </rPr>
      <t xml:space="preserve">  "Заключение договоров с предприятиями и организациями по созданию резерва сил и средств  с целью предупреждения и ликвидлации чрезвычайных ситуаций природного и техногенного характера на территории  Конаковского района Тверской области"</t>
    </r>
  </si>
  <si>
    <r>
      <t xml:space="preserve">Задача 1 </t>
    </r>
    <r>
      <rPr>
        <sz val="11"/>
        <rFont val="Times New Roman"/>
        <family val="1"/>
      </rPr>
      <t>« Развитие деятельности, направленной на профилактику асоциальных явлений в молодежной среде».</t>
    </r>
  </si>
  <si>
    <r>
      <t xml:space="preserve">Административное мероприятие 1.001 </t>
    </r>
    <r>
      <rPr>
        <sz val="11"/>
        <rFont val="Times New Roman"/>
        <family val="1"/>
      </rPr>
      <t>"Проведение, лекций, тренингов направленных на профилактику асоциальных явлений в молодежной среде."</t>
    </r>
  </si>
  <si>
    <r>
      <t xml:space="preserve">Задача 2 </t>
    </r>
    <r>
      <rPr>
        <sz val="11"/>
        <rFont val="Times New Roman"/>
        <family val="1"/>
      </rPr>
      <t>"Вовлечение молодежи для участия в мероприятиях по профилактике ассоциальных явлений".</t>
    </r>
  </si>
  <si>
    <r>
      <t xml:space="preserve">Показатель 1 </t>
    </r>
    <r>
      <rPr>
        <sz val="11"/>
        <rFont val="Times New Roman"/>
        <family val="1"/>
      </rPr>
      <t xml:space="preserve">"Количество граждан проинформированных о проведении мероприятий по профилактике асоциальных явлений в молодежной среде". </t>
    </r>
  </si>
  <si>
    <r>
      <t xml:space="preserve">Показатель 1 </t>
    </r>
    <r>
      <rPr>
        <sz val="11"/>
        <rFont val="Times New Roman"/>
        <family val="1"/>
      </rPr>
      <t>"Количество информационных материалов размещенных  в информационно-телекоммуникационной сети Интернет ".</t>
    </r>
  </si>
  <si>
    <r>
      <t xml:space="preserve">Мероприятие 1.001 </t>
    </r>
    <r>
      <rPr>
        <sz val="11"/>
        <color indexed="8"/>
        <rFont val="Times New Roman"/>
        <family val="1"/>
      </rPr>
      <t xml:space="preserve">"Обеспечение содержания системы вызовов экстренных оперативных служб по единому номеру «112» </t>
    </r>
  </si>
  <si>
    <r>
      <t>Мероприятие 1.002</t>
    </r>
    <r>
      <rPr>
        <sz val="11"/>
        <color indexed="8"/>
        <rFont val="Times New Roman"/>
        <family val="1"/>
      </rPr>
      <t xml:space="preserve"> "Обеспечение содержания функционирования ЕДДС Конаковского района "  </t>
    </r>
  </si>
  <si>
    <t>Тыс. руб.</t>
  </si>
  <si>
    <r>
      <rPr>
        <b/>
        <sz val="11"/>
        <color indexed="8"/>
        <rFont val="Times New Roman"/>
        <family val="1"/>
      </rPr>
      <t>Показатель 1 "</t>
    </r>
    <r>
      <rPr>
        <sz val="11"/>
        <color indexed="8"/>
        <rFont val="Times New Roman"/>
        <family val="1"/>
      </rPr>
      <t xml:space="preserve">Обеспечение непрерывного режима работы ЕДДС Конаковского района" </t>
    </r>
  </si>
  <si>
    <t>Подпрограмма 2   «Создание   условий, направленных на профилактику асоциальных явлений в молодежной среде".</t>
  </si>
  <si>
    <t>Администратор программы - отдел по делам ГО и ЧС администрации Конаковского района</t>
  </si>
  <si>
    <t>Исполнители муниципальной  программы - Управление образования администрации Конаковского района, отдел по делам ГО и ЧС администрации Конаковского района,отдел молодежной политики, культуры и спорта администрации Конаковского района</t>
  </si>
  <si>
    <t>«Обеспечение правопорядка и  безопасности населения Конаковского района Тверской области» на 2021-2025 годы</t>
  </si>
  <si>
    <r>
      <t xml:space="preserve">Цель программы </t>
    </r>
    <r>
      <rPr>
        <sz val="11"/>
        <rFont val="Times New Roman"/>
        <family val="1"/>
      </rPr>
      <t>"Повышение безопасности жизнедеятельности населения Конаковского района Тверской области</t>
    </r>
    <r>
      <rPr>
        <sz val="11"/>
        <color indexed="10"/>
        <rFont val="Times New Roman"/>
        <family val="1"/>
      </rPr>
      <t>"</t>
    </r>
  </si>
  <si>
    <r>
      <t>Показатель 1</t>
    </r>
    <r>
      <rPr>
        <sz val="11"/>
        <color indexed="8"/>
        <rFont val="Times New Roman"/>
        <family val="1"/>
      </rPr>
      <t xml:space="preserve">  «Обеспечение возможности населения Конаковского района Тверской области осуществлять вызовов экстренных оперативных служб с использованием системы обеспечения вызова экстренных оперативных служб по единому номеру «112»»</t>
    </r>
  </si>
  <si>
    <r>
      <t xml:space="preserve">Административное мероприятие 2.001  </t>
    </r>
    <r>
      <rPr>
        <sz val="11"/>
        <rFont val="Times New Roman"/>
        <family val="1"/>
      </rPr>
      <t>"Информирование населения о проведении мероприятий по профилактике асоциальных явлений в молодежной среде."</t>
    </r>
  </si>
  <si>
    <t>Приложение к мцниципальной программе МО "Конаковский район"</t>
  </si>
  <si>
    <t xml:space="preserve">Тверской области </t>
  </si>
  <si>
    <t>«Обеспечение правопорядка и безопасности населения Конаковского района Тверской области</t>
  </si>
  <si>
    <r>
      <t xml:space="preserve">Административное мероприятие 2.002 </t>
    </r>
    <r>
      <rPr>
        <sz val="11"/>
        <rFont val="Times New Roman"/>
        <family val="1"/>
      </rPr>
      <t>"Сопровождение мероприятий в информационно-телекоммуникационной  сети Интернет".</t>
    </r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</si>
</sst>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0.0"/>
    <numFmt numFmtId="166" formatCode="0.000;[Red]0.000"/>
    <numFmt numFmtId="167" formatCode="[$-FC19]d\ mmmm\ yyyy\ &quot;г.&quot;"/>
    <numFmt numFmtId="168" formatCode="0.00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67">
    <font>
      <sz val="11"/>
      <color indexed="8"/>
      <name val="Calibri"/>
      <family val="2"/>
    </font>
    <font>
      <sz val="10"/>
      <name val="Arial"/>
      <family val="0"/>
    </font>
    <font>
      <sz val="14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i/>
      <u val="single"/>
      <sz val="14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5"/>
      <name val="Times New Roman"/>
      <family val="1"/>
    </font>
    <font>
      <sz val="11"/>
      <name val="Calibri"/>
      <family val="2"/>
    </font>
    <font>
      <b/>
      <sz val="18"/>
      <name val="Calibri"/>
      <family val="2"/>
    </font>
    <font>
      <b/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b/>
      <i/>
      <u val="single"/>
      <sz val="11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4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7" fillId="33" borderId="10" xfId="0" applyFont="1" applyFill="1" applyBorder="1" applyAlignment="1">
      <alignment horizontal="left" vertical="top" wrapText="1"/>
    </xf>
    <xf numFmtId="0" fontId="8" fillId="33" borderId="11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/>
    </xf>
    <xf numFmtId="0" fontId="11" fillId="33" borderId="11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/>
    </xf>
    <xf numFmtId="0" fontId="11" fillId="33" borderId="11" xfId="0" applyFont="1" applyFill="1" applyBorder="1" applyAlignment="1">
      <alignment vertical="top" wrapText="1"/>
    </xf>
    <xf numFmtId="0" fontId="8" fillId="33" borderId="11" xfId="0" applyFont="1" applyFill="1" applyBorder="1" applyAlignment="1">
      <alignment vertical="top" wrapText="1"/>
    </xf>
    <xf numFmtId="0" fontId="9" fillId="33" borderId="0" xfId="0" applyFont="1" applyFill="1" applyAlignment="1">
      <alignment/>
    </xf>
    <xf numFmtId="0" fontId="9" fillId="33" borderId="0" xfId="0" applyFont="1" applyFill="1" applyBorder="1" applyAlignment="1">
      <alignment/>
    </xf>
    <xf numFmtId="0" fontId="14" fillId="33" borderId="0" xfId="0" applyFont="1" applyFill="1" applyBorder="1" applyAlignment="1">
      <alignment horizontal="center" vertical="center"/>
    </xf>
    <xf numFmtId="0" fontId="14" fillId="33" borderId="13" xfId="0" applyFont="1" applyFill="1" applyBorder="1" applyAlignment="1">
      <alignment vertical="top"/>
    </xf>
    <xf numFmtId="0" fontId="14" fillId="33" borderId="0" xfId="0" applyFont="1" applyFill="1" applyBorder="1" applyAlignment="1">
      <alignment vertical="top"/>
    </xf>
    <xf numFmtId="0" fontId="14" fillId="33" borderId="0" xfId="0" applyFont="1" applyFill="1" applyAlignment="1">
      <alignment/>
    </xf>
    <xf numFmtId="0" fontId="9" fillId="33" borderId="0" xfId="0" applyFont="1" applyFill="1" applyBorder="1" applyAlignment="1">
      <alignment horizontal="center" vertical="top" wrapText="1"/>
    </xf>
    <xf numFmtId="0" fontId="9" fillId="33" borderId="0" xfId="0" applyFont="1" applyFill="1" applyAlignment="1">
      <alignment horizontal="center" vertical="top" wrapText="1"/>
    </xf>
    <xf numFmtId="0" fontId="17" fillId="33" borderId="0" xfId="0" applyFont="1" applyFill="1" applyAlignment="1">
      <alignment/>
    </xf>
    <xf numFmtId="0" fontId="18" fillId="33" borderId="0" xfId="0" applyFont="1" applyFill="1" applyAlignment="1">
      <alignment/>
    </xf>
    <xf numFmtId="0" fontId="17" fillId="33" borderId="0" xfId="0" applyFont="1" applyFill="1" applyBorder="1" applyAlignment="1">
      <alignment/>
    </xf>
    <xf numFmtId="0" fontId="0" fillId="0" borderId="0" xfId="0" applyFill="1" applyAlignment="1">
      <alignment/>
    </xf>
    <xf numFmtId="0" fontId="15" fillId="0" borderId="0" xfId="0" applyFont="1" applyAlignment="1">
      <alignment horizontal="center" vertical="center"/>
    </xf>
    <xf numFmtId="0" fontId="3" fillId="0" borderId="0" xfId="0" applyFont="1" applyFill="1" applyAlignment="1">
      <alignment/>
    </xf>
    <xf numFmtId="0" fontId="3" fillId="33" borderId="0" xfId="0" applyFont="1" applyFill="1" applyAlignment="1">
      <alignment/>
    </xf>
    <xf numFmtId="0" fontId="19" fillId="33" borderId="0" xfId="0" applyFont="1" applyFill="1" applyBorder="1" applyAlignment="1">
      <alignment horizontal="center"/>
    </xf>
    <xf numFmtId="0" fontId="19" fillId="33" borderId="0" xfId="0" applyFont="1" applyFill="1" applyBorder="1" applyAlignment="1">
      <alignment/>
    </xf>
    <xf numFmtId="0" fontId="20" fillId="33" borderId="0" xfId="0" applyFont="1" applyFill="1" applyBorder="1" applyAlignment="1">
      <alignment horizontal="center"/>
    </xf>
    <xf numFmtId="0" fontId="20" fillId="33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2" fillId="33" borderId="0" xfId="0" applyFont="1" applyFill="1" applyBorder="1" applyAlignment="1">
      <alignment/>
    </xf>
    <xf numFmtId="0" fontId="23" fillId="33" borderId="0" xfId="0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0" fillId="33" borderId="0" xfId="0" applyFont="1" applyFill="1" applyBorder="1" applyAlignment="1">
      <alignment horizontal="left" vertical="top"/>
    </xf>
    <xf numFmtId="0" fontId="3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7" fillId="33" borderId="15" xfId="0" applyFont="1" applyFill="1" applyBorder="1" applyAlignment="1">
      <alignment horizontal="left" vertical="top" wrapText="1"/>
    </xf>
    <xf numFmtId="0" fontId="7" fillId="33" borderId="16" xfId="0" applyFont="1" applyFill="1" applyBorder="1" applyAlignment="1">
      <alignment horizontal="left" vertical="top" wrapText="1"/>
    </xf>
    <xf numFmtId="0" fontId="3" fillId="33" borderId="17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7" fillId="33" borderId="18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top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vertical="top" wrapText="1"/>
    </xf>
    <xf numFmtId="0" fontId="25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10" fillId="0" borderId="11" xfId="0" applyFont="1" applyFill="1" applyBorder="1" applyAlignment="1">
      <alignment vertical="top" wrapText="1"/>
    </xf>
    <xf numFmtId="0" fontId="26" fillId="33" borderId="11" xfId="0" applyFont="1" applyFill="1" applyBorder="1" applyAlignment="1">
      <alignment vertical="top" wrapText="1"/>
    </xf>
    <xf numFmtId="0" fontId="8" fillId="33" borderId="20" xfId="0" applyFont="1" applyFill="1" applyBorder="1" applyAlignment="1">
      <alignment horizontal="center" vertical="top" wrapText="1"/>
    </xf>
    <xf numFmtId="0" fontId="10" fillId="33" borderId="19" xfId="0" applyFont="1" applyFill="1" applyBorder="1" applyAlignment="1">
      <alignment/>
    </xf>
    <xf numFmtId="0" fontId="26" fillId="0" borderId="19" xfId="0" applyFont="1" applyFill="1" applyBorder="1" applyAlignment="1">
      <alignment vertical="top" wrapText="1"/>
    </xf>
    <xf numFmtId="0" fontId="15" fillId="0" borderId="11" xfId="0" applyFont="1" applyFill="1" applyBorder="1" applyAlignment="1">
      <alignment horizontal="center" vertical="top" wrapText="1"/>
    </xf>
    <xf numFmtId="0" fontId="10" fillId="33" borderId="0" xfId="0" applyFont="1" applyFill="1" applyBorder="1" applyAlignment="1">
      <alignment/>
    </xf>
    <xf numFmtId="0" fontId="17" fillId="33" borderId="0" xfId="0" applyFont="1" applyFill="1" applyAlignment="1">
      <alignment vertical="top"/>
    </xf>
    <xf numFmtId="0" fontId="3" fillId="0" borderId="0" xfId="0" applyFont="1" applyFill="1" applyAlignment="1">
      <alignment vertical="top"/>
    </xf>
    <xf numFmtId="0" fontId="3" fillId="33" borderId="0" xfId="0" applyFont="1" applyFill="1" applyAlignment="1">
      <alignment vertical="top"/>
    </xf>
    <xf numFmtId="0" fontId="0" fillId="33" borderId="0" xfId="0" applyFill="1" applyAlignment="1">
      <alignment horizontal="left" vertical="top"/>
    </xf>
    <xf numFmtId="0" fontId="0" fillId="0" borderId="0" xfId="0" applyAlignment="1">
      <alignment vertical="top"/>
    </xf>
    <xf numFmtId="164" fontId="65" fillId="34" borderId="21" xfId="0" applyNumberFormat="1" applyFont="1" applyFill="1" applyBorder="1" applyAlignment="1">
      <alignment horizontal="center" wrapText="1"/>
    </xf>
    <xf numFmtId="164" fontId="25" fillId="34" borderId="21" xfId="0" applyNumberFormat="1" applyFont="1" applyFill="1" applyBorder="1" applyAlignment="1">
      <alignment horizontal="center"/>
    </xf>
    <xf numFmtId="0" fontId="3" fillId="35" borderId="11" xfId="0" applyFont="1" applyFill="1" applyBorder="1" applyAlignment="1">
      <alignment horizontal="center" vertical="center" wrapText="1"/>
    </xf>
    <xf numFmtId="164" fontId="25" fillId="34" borderId="11" xfId="0" applyNumberFormat="1" applyFont="1" applyFill="1" applyBorder="1" applyAlignment="1">
      <alignment horizontal="center" vertical="center"/>
    </xf>
    <xf numFmtId="1" fontId="25" fillId="34" borderId="11" xfId="0" applyNumberFormat="1" applyFont="1" applyFill="1" applyBorder="1" applyAlignment="1">
      <alignment horizontal="center" vertical="center" wrapText="1"/>
    </xf>
    <xf numFmtId="1" fontId="25" fillId="34" borderId="19" xfId="0" applyNumberFormat="1" applyFont="1" applyFill="1" applyBorder="1" applyAlignment="1">
      <alignment horizontal="center" vertical="center" wrapText="1"/>
    </xf>
    <xf numFmtId="1" fontId="3" fillId="34" borderId="11" xfId="0" applyNumberFormat="1" applyFont="1" applyFill="1" applyBorder="1" applyAlignment="1">
      <alignment horizontal="center" vertical="center"/>
    </xf>
    <xf numFmtId="164" fontId="66" fillId="34" borderId="21" xfId="0" applyNumberFormat="1" applyFont="1" applyFill="1" applyBorder="1" applyAlignment="1">
      <alignment horizontal="center" wrapText="1"/>
    </xf>
    <xf numFmtId="164" fontId="3" fillId="35" borderId="11" xfId="0" applyNumberFormat="1" applyFont="1" applyFill="1" applyBorder="1" applyAlignment="1">
      <alignment horizontal="center" vertical="center" wrapText="1"/>
    </xf>
    <xf numFmtId="1" fontId="3" fillId="35" borderId="11" xfId="0" applyNumberFormat="1" applyFont="1" applyFill="1" applyBorder="1" applyAlignment="1">
      <alignment horizontal="center" vertical="center" wrapText="1"/>
    </xf>
    <xf numFmtId="164" fontId="10" fillId="35" borderId="11" xfId="0" applyNumberFormat="1" applyFont="1" applyFill="1" applyBorder="1" applyAlignment="1">
      <alignment horizontal="center" vertical="center" wrapText="1"/>
    </xf>
    <xf numFmtId="164" fontId="26" fillId="34" borderId="21" xfId="0" applyNumberFormat="1" applyFont="1" applyFill="1" applyBorder="1" applyAlignment="1">
      <alignment horizontal="center" wrapText="1"/>
    </xf>
    <xf numFmtId="0" fontId="10" fillId="0" borderId="0" xfId="0" applyFont="1" applyFill="1" applyBorder="1" applyAlignment="1">
      <alignment/>
    </xf>
    <xf numFmtId="164" fontId="25" fillId="34" borderId="0" xfId="0" applyNumberFormat="1" applyFont="1" applyFill="1" applyBorder="1" applyAlignment="1">
      <alignment horizontal="center" vertical="center" wrapText="1"/>
    </xf>
    <xf numFmtId="164" fontId="25" fillId="34" borderId="0" xfId="0" applyNumberFormat="1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horizontal="center" vertical="center" wrapText="1"/>
    </xf>
    <xf numFmtId="0" fontId="15" fillId="34" borderId="11" xfId="0" applyFont="1" applyFill="1" applyBorder="1" applyAlignment="1">
      <alignment horizontal="center" vertical="top" wrapText="1"/>
    </xf>
    <xf numFmtId="0" fontId="8" fillId="34" borderId="11" xfId="0" applyFont="1" applyFill="1" applyBorder="1" applyAlignment="1">
      <alignment horizontal="center" vertical="top" wrapText="1"/>
    </xf>
    <xf numFmtId="1" fontId="25" fillId="34" borderId="11" xfId="0" applyNumberFormat="1" applyFont="1" applyFill="1" applyBorder="1" applyAlignment="1">
      <alignment horizontal="center" vertical="center"/>
    </xf>
    <xf numFmtId="0" fontId="10" fillId="34" borderId="11" xfId="0" applyFont="1" applyFill="1" applyBorder="1" applyAlignment="1">
      <alignment vertical="top" wrapText="1"/>
    </xf>
    <xf numFmtId="0" fontId="10" fillId="34" borderId="0" xfId="0" applyFont="1" applyFill="1" applyBorder="1" applyAlignment="1">
      <alignment vertical="top" wrapText="1"/>
    </xf>
    <xf numFmtId="0" fontId="8" fillId="34" borderId="0" xfId="0" applyFont="1" applyFill="1" applyBorder="1" applyAlignment="1">
      <alignment horizontal="center" vertical="top" wrapText="1"/>
    </xf>
    <xf numFmtId="0" fontId="0" fillId="34" borderId="0" xfId="0" applyFill="1" applyAlignment="1">
      <alignment/>
    </xf>
    <xf numFmtId="0" fontId="15" fillId="34" borderId="0" xfId="0" applyFont="1" applyFill="1" applyAlignment="1">
      <alignment horizontal="center" vertical="center"/>
    </xf>
    <xf numFmtId="1" fontId="3" fillId="34" borderId="12" xfId="0" applyNumberFormat="1" applyFont="1" applyFill="1" applyBorder="1" applyAlignment="1">
      <alignment horizontal="center" vertical="center"/>
    </xf>
    <xf numFmtId="164" fontId="26" fillId="34" borderId="11" xfId="0" applyNumberFormat="1" applyFont="1" applyFill="1" applyBorder="1" applyAlignment="1">
      <alignment horizontal="center" vertical="center"/>
    </xf>
    <xf numFmtId="164" fontId="25" fillId="0" borderId="11" xfId="0" applyNumberFormat="1" applyFont="1" applyFill="1" applyBorder="1" applyAlignment="1">
      <alignment horizontal="center" vertical="center" wrapText="1"/>
    </xf>
    <xf numFmtId="165" fontId="25" fillId="0" borderId="11" xfId="0" applyNumberFormat="1" applyFont="1" applyFill="1" applyBorder="1" applyAlignment="1">
      <alignment horizontal="center" vertical="center" wrapText="1"/>
    </xf>
    <xf numFmtId="165" fontId="25" fillId="0" borderId="12" xfId="0" applyNumberFormat="1" applyFont="1" applyFill="1" applyBorder="1" applyAlignment="1">
      <alignment horizontal="center" vertical="center"/>
    </xf>
    <xf numFmtId="165" fontId="25" fillId="0" borderId="11" xfId="0" applyNumberFormat="1" applyFont="1" applyFill="1" applyBorder="1" applyAlignment="1">
      <alignment horizontal="center" vertical="center"/>
    </xf>
    <xf numFmtId="0" fontId="21" fillId="33" borderId="0" xfId="0" applyFont="1" applyFill="1" applyBorder="1" applyAlignment="1">
      <alignment horizontal="center"/>
    </xf>
    <xf numFmtId="0" fontId="10" fillId="34" borderId="12" xfId="0" applyFont="1" applyFill="1" applyBorder="1" applyAlignment="1">
      <alignment/>
    </xf>
    <xf numFmtId="0" fontId="10" fillId="35" borderId="11" xfId="0" applyFont="1" applyFill="1" applyBorder="1" applyAlignment="1">
      <alignment/>
    </xf>
    <xf numFmtId="0" fontId="9" fillId="33" borderId="0" xfId="0" applyFont="1" applyFill="1" applyBorder="1" applyAlignment="1">
      <alignment horizontal="right" vertical="top" wrapText="1"/>
    </xf>
    <xf numFmtId="0" fontId="9" fillId="33" borderId="0" xfId="0" applyFont="1" applyFill="1" applyBorder="1" applyAlignment="1">
      <alignment horizontal="center" vertical="top" wrapText="1"/>
    </xf>
    <xf numFmtId="0" fontId="16" fillId="33" borderId="0" xfId="0" applyFont="1" applyFill="1" applyBorder="1" applyAlignment="1">
      <alignment horizontal="center" vertical="top" wrapText="1"/>
    </xf>
    <xf numFmtId="0" fontId="9" fillId="33" borderId="11" xfId="0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horizontal="left" vertical="top" wrapText="1"/>
    </xf>
    <xf numFmtId="0" fontId="8" fillId="33" borderId="11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center"/>
    </xf>
    <xf numFmtId="0" fontId="3" fillId="33" borderId="0" xfId="0" applyFont="1" applyFill="1" applyAlignment="1">
      <alignment horizontal="center" vertical="top"/>
    </xf>
    <xf numFmtId="0" fontId="3" fillId="33" borderId="0" xfId="0" applyNumberFormat="1" applyFont="1" applyFill="1" applyAlignment="1">
      <alignment horizontal="center" vertical="justify"/>
    </xf>
    <xf numFmtId="0" fontId="9" fillId="33" borderId="12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/>
    </xf>
    <xf numFmtId="0" fontId="21" fillId="33" borderId="0" xfId="0" applyFont="1" applyFill="1" applyBorder="1" applyAlignment="1">
      <alignment horizontal="center"/>
    </xf>
    <xf numFmtId="0" fontId="21" fillId="33" borderId="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83"/>
  <sheetViews>
    <sheetView zoomScale="90" zoomScaleNormal="90" zoomScaleSheetLayoutView="100" zoomScalePageLayoutView="0" workbookViewId="0" topLeftCell="T67">
      <selection activeCell="O13" sqref="O13"/>
    </sheetView>
  </sheetViews>
  <sheetFormatPr defaultColWidth="8.7109375" defaultRowHeight="15"/>
  <cols>
    <col min="1" max="1" width="5.00390625" style="0" customWidth="1"/>
    <col min="2" max="2" width="5.28125" style="0" customWidth="1"/>
    <col min="3" max="4" width="5.00390625" style="0" customWidth="1"/>
    <col min="5" max="6" width="5.8515625" style="0" customWidth="1"/>
    <col min="7" max="7" width="6.421875" style="0" customWidth="1"/>
    <col min="8" max="8" width="6.00390625" style="0" customWidth="1"/>
    <col min="9" max="9" width="5.28125" style="0" customWidth="1"/>
    <col min="10" max="10" width="4.421875" style="0" customWidth="1"/>
    <col min="11" max="11" width="5.140625" style="0" customWidth="1"/>
    <col min="12" max="12" width="5.7109375" style="0" customWidth="1"/>
    <col min="13" max="13" width="6.8515625" style="0" customWidth="1"/>
    <col min="14" max="14" width="5.57421875" style="0" customWidth="1"/>
    <col min="15" max="23" width="5.00390625" style="0" customWidth="1"/>
    <col min="24" max="24" width="4.421875" style="0" customWidth="1"/>
    <col min="25" max="25" width="64.57421875" style="0" customWidth="1"/>
    <col min="26" max="26" width="18.421875" style="0" customWidth="1"/>
    <col min="27" max="27" width="14.00390625" style="0" customWidth="1"/>
    <col min="28" max="28" width="16.28125" style="0" customWidth="1"/>
    <col min="29" max="29" width="32.28125" style="0" customWidth="1"/>
    <col min="30" max="30" width="22.7109375" style="0" customWidth="1"/>
    <col min="31" max="31" width="13.7109375" style="1" customWidth="1"/>
    <col min="32" max="59" width="9.140625" style="1" customWidth="1"/>
  </cols>
  <sheetData>
    <row r="1" spans="29:59" ht="18.75">
      <c r="AC1" s="121" t="s">
        <v>0</v>
      </c>
      <c r="AD1" s="12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</row>
    <row r="2" spans="29:59" ht="162" customHeight="1">
      <c r="AC2" s="122" t="s">
        <v>1</v>
      </c>
      <c r="AD2" s="12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</row>
    <row r="3" spans="1:59" ht="18.75">
      <c r="A3" s="2"/>
      <c r="B3" s="2"/>
      <c r="C3" s="118" t="s">
        <v>2</v>
      </c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</row>
    <row r="4" spans="1:59" ht="18.75">
      <c r="A4" s="2"/>
      <c r="B4" s="2"/>
      <c r="C4" s="118" t="s">
        <v>3</v>
      </c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</row>
    <row r="5" spans="1:59" ht="18.75">
      <c r="A5" s="2"/>
      <c r="B5" s="2"/>
      <c r="C5" s="118" t="s">
        <v>4</v>
      </c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</row>
    <row r="6" spans="1:59" ht="18.75">
      <c r="A6" s="2"/>
      <c r="B6" s="2"/>
      <c r="C6" s="123" t="s">
        <v>5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</row>
    <row r="7" spans="1:59" ht="18.75">
      <c r="A7" s="2"/>
      <c r="B7" s="2"/>
      <c r="C7" s="117" t="s">
        <v>6</v>
      </c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</row>
    <row r="8" spans="1:59" ht="18.75">
      <c r="A8" s="2"/>
      <c r="B8" s="2"/>
      <c r="C8" s="118" t="s">
        <v>7</v>
      </c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</row>
    <row r="9" spans="1:59" ht="18.75">
      <c r="A9" s="2"/>
      <c r="B9" s="2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</row>
    <row r="10" spans="1:59" ht="19.5">
      <c r="A10" s="2"/>
      <c r="B10" s="2"/>
      <c r="C10" s="119" t="s">
        <v>8</v>
      </c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</row>
    <row r="11" spans="1:59" s="3" customFormat="1" ht="31.5" customHeight="1">
      <c r="A11" s="2"/>
      <c r="B11" s="2"/>
      <c r="C11" s="120" t="s">
        <v>9</v>
      </c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</row>
    <row r="12" spans="1:30" ht="16.5" customHeight="1">
      <c r="A12" s="2"/>
      <c r="B12" s="2"/>
      <c r="C12" s="115" t="s">
        <v>10</v>
      </c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</row>
    <row r="13" spans="1:30" ht="29.25" customHeight="1">
      <c r="A13" s="116" t="s">
        <v>11</v>
      </c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 t="s">
        <v>12</v>
      </c>
      <c r="P13" s="116"/>
      <c r="Q13" s="116"/>
      <c r="R13" s="116"/>
      <c r="S13" s="116"/>
      <c r="T13" s="116"/>
      <c r="U13" s="116"/>
      <c r="V13" s="116"/>
      <c r="W13" s="116"/>
      <c r="X13" s="116"/>
      <c r="Y13" s="116" t="s">
        <v>13</v>
      </c>
      <c r="Z13" s="116" t="s">
        <v>14</v>
      </c>
      <c r="AA13" s="112" t="s">
        <v>15</v>
      </c>
      <c r="AB13" s="112"/>
      <c r="AC13" s="112"/>
      <c r="AD13" s="112"/>
    </row>
    <row r="14" spans="1:30" ht="15" customHeight="1">
      <c r="A14" s="116" t="s">
        <v>16</v>
      </c>
      <c r="B14" s="116"/>
      <c r="C14" s="116"/>
      <c r="D14" s="116" t="s">
        <v>17</v>
      </c>
      <c r="E14" s="116"/>
      <c r="F14" s="116" t="s">
        <v>18</v>
      </c>
      <c r="G14" s="116"/>
      <c r="H14" s="116" t="s">
        <v>19</v>
      </c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2" t="s">
        <v>20</v>
      </c>
      <c r="AB14" s="112" t="s">
        <v>21</v>
      </c>
      <c r="AC14" s="112" t="s">
        <v>22</v>
      </c>
      <c r="AD14" s="112" t="s">
        <v>23</v>
      </c>
    </row>
    <row r="15" spans="1:30" ht="15">
      <c r="A15" s="116"/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2"/>
      <c r="AB15" s="112"/>
      <c r="AC15" s="112"/>
      <c r="AD15" s="112"/>
    </row>
    <row r="16" spans="1:30" ht="15">
      <c r="A16" s="116"/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2"/>
      <c r="AB16" s="112"/>
      <c r="AC16" s="112"/>
      <c r="AD16" s="112"/>
    </row>
    <row r="17" spans="1:30" ht="15.75" customHeight="1">
      <c r="A17" s="5">
        <v>1</v>
      </c>
      <c r="B17" s="5">
        <v>2</v>
      </c>
      <c r="C17" s="5">
        <v>3</v>
      </c>
      <c r="D17" s="7">
        <v>4</v>
      </c>
      <c r="E17" s="7">
        <v>5</v>
      </c>
      <c r="F17" s="7">
        <v>6</v>
      </c>
      <c r="G17" s="7">
        <v>7</v>
      </c>
      <c r="H17" s="7">
        <v>8</v>
      </c>
      <c r="I17" s="5">
        <v>9</v>
      </c>
      <c r="J17" s="5">
        <v>10</v>
      </c>
      <c r="K17" s="5">
        <v>11</v>
      </c>
      <c r="L17" s="5">
        <v>12</v>
      </c>
      <c r="M17" s="5">
        <v>13</v>
      </c>
      <c r="N17" s="5">
        <v>14</v>
      </c>
      <c r="O17" s="5">
        <f aca="true" t="shared" si="0" ref="O17:AD17">N17+1</f>
        <v>15</v>
      </c>
      <c r="P17" s="5">
        <f t="shared" si="0"/>
        <v>16</v>
      </c>
      <c r="Q17" s="5">
        <f t="shared" si="0"/>
        <v>17</v>
      </c>
      <c r="R17" s="5">
        <f t="shared" si="0"/>
        <v>18</v>
      </c>
      <c r="S17" s="5">
        <f t="shared" si="0"/>
        <v>19</v>
      </c>
      <c r="T17" s="5">
        <f t="shared" si="0"/>
        <v>20</v>
      </c>
      <c r="U17" s="5">
        <f t="shared" si="0"/>
        <v>21</v>
      </c>
      <c r="V17" s="5">
        <f t="shared" si="0"/>
        <v>22</v>
      </c>
      <c r="W17" s="5">
        <f t="shared" si="0"/>
        <v>23</v>
      </c>
      <c r="X17" s="5">
        <f t="shared" si="0"/>
        <v>24</v>
      </c>
      <c r="Y17" s="5">
        <f t="shared" si="0"/>
        <v>25</v>
      </c>
      <c r="Z17" s="5">
        <f t="shared" si="0"/>
        <v>26</v>
      </c>
      <c r="AA17" s="5">
        <f t="shared" si="0"/>
        <v>27</v>
      </c>
      <c r="AB17" s="5">
        <f t="shared" si="0"/>
        <v>28</v>
      </c>
      <c r="AC17" s="5">
        <f t="shared" si="0"/>
        <v>29</v>
      </c>
      <c r="AD17" s="5">
        <f t="shared" si="0"/>
        <v>30</v>
      </c>
    </row>
    <row r="18" spans="1:30" ht="15">
      <c r="A18" s="8"/>
      <c r="B18" s="8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10" t="s">
        <v>24</v>
      </c>
      <c r="Z18" s="11" t="s">
        <v>25</v>
      </c>
      <c r="AA18" s="12"/>
      <c r="AB18" s="12"/>
      <c r="AC18" s="12"/>
      <c r="AD18" s="12"/>
    </row>
    <row r="19" spans="1:30" ht="15">
      <c r="A19" s="8"/>
      <c r="B19" s="8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10" t="s">
        <v>26</v>
      </c>
      <c r="Z19" s="11" t="s">
        <v>25</v>
      </c>
      <c r="AA19" s="12"/>
      <c r="AB19" s="12"/>
      <c r="AC19" s="12"/>
      <c r="AD19" s="12"/>
    </row>
    <row r="20" spans="1:30" ht="1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3" t="s">
        <v>27</v>
      </c>
      <c r="Z20" s="11"/>
      <c r="AA20" s="12"/>
      <c r="AB20" s="12"/>
      <c r="AC20" s="12"/>
      <c r="AD20" s="12"/>
    </row>
    <row r="21" spans="1:30" ht="1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4" t="s">
        <v>28</v>
      </c>
      <c r="Z21" s="11" t="s">
        <v>29</v>
      </c>
      <c r="AA21" s="12"/>
      <c r="AB21" s="12"/>
      <c r="AC21" s="12"/>
      <c r="AD21" s="12"/>
    </row>
    <row r="22" spans="1:30" ht="1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4" t="s">
        <v>30</v>
      </c>
      <c r="Z22" s="11" t="s">
        <v>29</v>
      </c>
      <c r="AA22" s="12"/>
      <c r="AB22" s="12"/>
      <c r="AC22" s="12"/>
      <c r="AD22" s="12"/>
    </row>
    <row r="23" spans="1:30" ht="1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3" t="s">
        <v>31</v>
      </c>
      <c r="Z23" s="11"/>
      <c r="AA23" s="12"/>
      <c r="AB23" s="12"/>
      <c r="AC23" s="12"/>
      <c r="AD23" s="12"/>
    </row>
    <row r="24" spans="1:30" ht="1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4" t="s">
        <v>32</v>
      </c>
      <c r="Z24" s="11" t="s">
        <v>29</v>
      </c>
      <c r="AA24" s="12"/>
      <c r="AB24" s="12"/>
      <c r="AC24" s="12"/>
      <c r="AD24" s="12"/>
    </row>
    <row r="25" spans="1:30" ht="1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4" t="s">
        <v>33</v>
      </c>
      <c r="Z25" s="11" t="s">
        <v>29</v>
      </c>
      <c r="AA25" s="12"/>
      <c r="AB25" s="12"/>
      <c r="AC25" s="12"/>
      <c r="AD25" s="12"/>
    </row>
    <row r="26" spans="1:30" ht="1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3" t="s">
        <v>34</v>
      </c>
      <c r="Z26" s="11" t="s">
        <v>25</v>
      </c>
      <c r="AA26" s="12"/>
      <c r="AB26" s="12"/>
      <c r="AC26" s="12"/>
      <c r="AD26" s="12"/>
    </row>
    <row r="27" spans="1:30" ht="1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4" t="s">
        <v>35</v>
      </c>
      <c r="Z27" s="11" t="s">
        <v>25</v>
      </c>
      <c r="AA27" s="12"/>
      <c r="AB27" s="12"/>
      <c r="AC27" s="12"/>
      <c r="AD27" s="12"/>
    </row>
    <row r="28" spans="1:30" ht="1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3" t="s">
        <v>36</v>
      </c>
      <c r="Z28" s="11" t="s">
        <v>29</v>
      </c>
      <c r="AA28" s="12"/>
      <c r="AB28" s="12"/>
      <c r="AC28" s="12"/>
      <c r="AD28" s="12"/>
    </row>
    <row r="29" spans="1:30" ht="1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3" t="s">
        <v>37</v>
      </c>
      <c r="Z29" s="11" t="s">
        <v>29</v>
      </c>
      <c r="AA29" s="12"/>
      <c r="AB29" s="12"/>
      <c r="AC29" s="12"/>
      <c r="AD29" s="12"/>
    </row>
    <row r="30" spans="1:30" ht="1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3" t="s">
        <v>38</v>
      </c>
      <c r="Z30" s="11" t="s">
        <v>25</v>
      </c>
      <c r="AA30" s="12"/>
      <c r="AB30" s="12"/>
      <c r="AC30" s="12"/>
      <c r="AD30" s="12"/>
    </row>
    <row r="31" spans="1:30" ht="1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3" t="s">
        <v>39</v>
      </c>
      <c r="Z31" s="11" t="s">
        <v>29</v>
      </c>
      <c r="AA31" s="12"/>
      <c r="AB31" s="12"/>
      <c r="AC31" s="12"/>
      <c r="AD31" s="12"/>
    </row>
    <row r="32" spans="1:30" ht="1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3" t="s">
        <v>40</v>
      </c>
      <c r="Z32" s="11" t="s">
        <v>41</v>
      </c>
      <c r="AA32" s="12"/>
      <c r="AB32" s="12"/>
      <c r="AC32" s="12"/>
      <c r="AD32" s="12"/>
    </row>
    <row r="33" spans="1:30" ht="1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3" t="s">
        <v>42</v>
      </c>
      <c r="Z33" s="11" t="s">
        <v>25</v>
      </c>
      <c r="AA33" s="12"/>
      <c r="AB33" s="12"/>
      <c r="AC33" s="12"/>
      <c r="AD33" s="12"/>
    </row>
    <row r="34" spans="1:30" ht="1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3" t="s">
        <v>43</v>
      </c>
      <c r="Z34" s="11" t="s">
        <v>29</v>
      </c>
      <c r="AA34" s="12"/>
      <c r="AB34" s="12"/>
      <c r="AC34" s="12"/>
      <c r="AD34" s="12"/>
    </row>
    <row r="35" spans="1:30" ht="1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3" t="s">
        <v>44</v>
      </c>
      <c r="Z35" s="11" t="s">
        <v>29</v>
      </c>
      <c r="AA35" s="12"/>
      <c r="AB35" s="12"/>
      <c r="AC35" s="12"/>
      <c r="AD35" s="12"/>
    </row>
    <row r="36" spans="1:30" ht="1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3" t="s">
        <v>45</v>
      </c>
      <c r="Z36" s="11" t="s">
        <v>25</v>
      </c>
      <c r="AA36" s="12"/>
      <c r="AB36" s="12"/>
      <c r="AC36" s="12"/>
      <c r="AD36" s="12"/>
    </row>
    <row r="37" spans="1:30" ht="1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3" t="s">
        <v>46</v>
      </c>
      <c r="Z37" s="11" t="s">
        <v>29</v>
      </c>
      <c r="AA37" s="12"/>
      <c r="AB37" s="12"/>
      <c r="AC37" s="12"/>
      <c r="AD37" s="12"/>
    </row>
    <row r="38" spans="1:30" ht="1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3" t="s">
        <v>47</v>
      </c>
      <c r="Z38" s="11" t="s">
        <v>29</v>
      </c>
      <c r="AA38" s="12"/>
      <c r="AB38" s="12"/>
      <c r="AC38" s="12"/>
      <c r="AD38" s="12"/>
    </row>
    <row r="39" spans="1:30" ht="18.75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3" t="s">
        <v>48</v>
      </c>
      <c r="Z39" s="11" t="s">
        <v>25</v>
      </c>
      <c r="AA39" s="12"/>
      <c r="AB39" s="12"/>
      <c r="AC39" s="12"/>
      <c r="AD39" s="12"/>
    </row>
    <row r="40" spans="1:30" ht="1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3" t="s">
        <v>43</v>
      </c>
      <c r="Z40" s="11" t="s">
        <v>29</v>
      </c>
      <c r="AA40" s="12"/>
      <c r="AB40" s="12"/>
      <c r="AC40" s="12"/>
      <c r="AD40" s="12"/>
    </row>
    <row r="41" spans="1:30" ht="17.25" customHeight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3" t="s">
        <v>44</v>
      </c>
      <c r="Z41" s="11" t="s">
        <v>41</v>
      </c>
      <c r="AA41" s="12"/>
      <c r="AB41" s="12"/>
      <c r="AC41" s="12"/>
      <c r="AD41" s="12"/>
    </row>
    <row r="42" spans="1:30" ht="24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3" t="s">
        <v>49</v>
      </c>
      <c r="Z42" s="11" t="s">
        <v>50</v>
      </c>
      <c r="AA42" s="12"/>
      <c r="AB42" s="12"/>
      <c r="AC42" s="12"/>
      <c r="AD42" s="12"/>
    </row>
    <row r="43" spans="1:30" ht="1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3" t="s">
        <v>51</v>
      </c>
      <c r="Z43" s="11" t="s">
        <v>29</v>
      </c>
      <c r="AA43" s="12"/>
      <c r="AB43" s="12"/>
      <c r="AC43" s="12"/>
      <c r="AD43" s="12"/>
    </row>
    <row r="44" spans="1:30" ht="19.5" customHeight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3" t="s">
        <v>52</v>
      </c>
      <c r="Z44" s="11" t="s">
        <v>25</v>
      </c>
      <c r="AA44" s="12"/>
      <c r="AB44" s="12"/>
      <c r="AC44" s="12"/>
      <c r="AD44" s="12"/>
    </row>
    <row r="45" spans="1:30" ht="1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3" t="s">
        <v>43</v>
      </c>
      <c r="Z45" s="11" t="s">
        <v>29</v>
      </c>
      <c r="AA45" s="12"/>
      <c r="AB45" s="12"/>
      <c r="AC45" s="12"/>
      <c r="AD45" s="12"/>
    </row>
    <row r="46" spans="1:30" ht="18" customHeight="1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3" t="s">
        <v>53</v>
      </c>
      <c r="Z46" s="11" t="s">
        <v>29</v>
      </c>
      <c r="AA46" s="12"/>
      <c r="AB46" s="12"/>
      <c r="AC46" s="12"/>
      <c r="AD46" s="12"/>
    </row>
    <row r="47" spans="1:30" ht="1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3" t="s">
        <v>54</v>
      </c>
      <c r="Z47" s="11" t="s">
        <v>25</v>
      </c>
      <c r="AA47" s="12"/>
      <c r="AB47" s="12"/>
      <c r="AC47" s="12"/>
      <c r="AD47" s="12"/>
    </row>
    <row r="48" spans="1:30" ht="1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4" t="s">
        <v>55</v>
      </c>
      <c r="Z48" s="11" t="s">
        <v>25</v>
      </c>
      <c r="AA48" s="12"/>
      <c r="AB48" s="12"/>
      <c r="AC48" s="12"/>
      <c r="AD48" s="12"/>
    </row>
    <row r="49" spans="1:30" ht="1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3" t="s">
        <v>36</v>
      </c>
      <c r="Z49" s="11" t="s">
        <v>29</v>
      </c>
      <c r="AA49" s="12"/>
      <c r="AB49" s="12"/>
      <c r="AC49" s="12"/>
      <c r="AD49" s="12"/>
    </row>
    <row r="50" spans="1:30" ht="16.5" customHeight="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3" t="s">
        <v>56</v>
      </c>
      <c r="Z50" s="11" t="s">
        <v>29</v>
      </c>
      <c r="AA50" s="12"/>
      <c r="AB50" s="12"/>
      <c r="AC50" s="12"/>
      <c r="AD50" s="12"/>
    </row>
    <row r="51" spans="1:30" ht="24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3" t="s">
        <v>57</v>
      </c>
      <c r="Z51" s="11" t="s">
        <v>50</v>
      </c>
      <c r="AA51" s="12"/>
      <c r="AB51" s="12"/>
      <c r="AC51" s="12"/>
      <c r="AD51" s="12"/>
    </row>
    <row r="52" spans="1:30" ht="1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3" t="s">
        <v>58</v>
      </c>
      <c r="Z52" s="11" t="s">
        <v>29</v>
      </c>
      <c r="AA52" s="12"/>
      <c r="AB52" s="12"/>
      <c r="AC52" s="12"/>
      <c r="AD52" s="12"/>
    </row>
    <row r="53" spans="1:30" ht="32.25" customHeight="1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3" t="s">
        <v>59</v>
      </c>
      <c r="Z53" s="11" t="s">
        <v>50</v>
      </c>
      <c r="AA53" s="12"/>
      <c r="AB53" s="12"/>
      <c r="AC53" s="12"/>
      <c r="AD53" s="12"/>
    </row>
    <row r="54" spans="1:30" ht="1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3" t="s">
        <v>58</v>
      </c>
      <c r="Z54" s="11" t="s">
        <v>29</v>
      </c>
      <c r="AA54" s="12"/>
      <c r="AB54" s="12"/>
      <c r="AC54" s="12"/>
      <c r="AD54" s="12"/>
    </row>
    <row r="55" spans="1:30" ht="1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3" t="s">
        <v>60</v>
      </c>
      <c r="Z55" s="11" t="s">
        <v>25</v>
      </c>
      <c r="AA55" s="12"/>
      <c r="AB55" s="12"/>
      <c r="AC55" s="12"/>
      <c r="AD55" s="12"/>
    </row>
    <row r="56" spans="1:30" ht="1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3" t="s">
        <v>36</v>
      </c>
      <c r="Z56" s="11" t="s">
        <v>29</v>
      </c>
      <c r="AA56" s="12"/>
      <c r="AB56" s="12"/>
      <c r="AC56" s="12"/>
      <c r="AD56" s="12"/>
    </row>
    <row r="57" spans="1:30" ht="1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3" t="s">
        <v>56</v>
      </c>
      <c r="Z57" s="11" t="s">
        <v>29</v>
      </c>
      <c r="AA57" s="12"/>
      <c r="AB57" s="12"/>
      <c r="AC57" s="12"/>
      <c r="AD57" s="12"/>
    </row>
    <row r="58" spans="1:30" ht="24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3" t="s">
        <v>61</v>
      </c>
      <c r="Z58" s="11" t="s">
        <v>50</v>
      </c>
      <c r="AA58" s="12"/>
      <c r="AB58" s="12"/>
      <c r="AC58" s="12"/>
      <c r="AD58" s="12"/>
    </row>
    <row r="59" spans="1:30" ht="1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3" t="s">
        <v>58</v>
      </c>
      <c r="Z59" s="11" t="s">
        <v>29</v>
      </c>
      <c r="AA59" s="12"/>
      <c r="AB59" s="12"/>
      <c r="AC59" s="12"/>
      <c r="AD59" s="12"/>
    </row>
    <row r="60" spans="1:30" ht="24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3" t="s">
        <v>62</v>
      </c>
      <c r="Z60" s="11" t="s">
        <v>50</v>
      </c>
      <c r="AA60" s="12"/>
      <c r="AB60" s="12"/>
      <c r="AC60" s="12"/>
      <c r="AD60" s="12"/>
    </row>
    <row r="61" spans="1:30" ht="1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3" t="s">
        <v>58</v>
      </c>
      <c r="Z61" s="11" t="s">
        <v>41</v>
      </c>
      <c r="AA61" s="12"/>
      <c r="AB61" s="12"/>
      <c r="AC61" s="12"/>
      <c r="AD61" s="12"/>
    </row>
    <row r="62" spans="1:30" ht="1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3" t="s">
        <v>63</v>
      </c>
      <c r="Z62" s="11" t="s">
        <v>25</v>
      </c>
      <c r="AA62" s="12"/>
      <c r="AB62" s="12"/>
      <c r="AC62" s="12"/>
      <c r="AD62" s="12"/>
    </row>
    <row r="63" spans="1:30" ht="1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3" t="s">
        <v>64</v>
      </c>
      <c r="Z63" s="11" t="s">
        <v>29</v>
      </c>
      <c r="AA63" s="12"/>
      <c r="AB63" s="12"/>
      <c r="AC63" s="12"/>
      <c r="AD63" s="12"/>
    </row>
    <row r="64" spans="1:30" ht="1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3" t="s">
        <v>65</v>
      </c>
      <c r="Z64" s="11" t="s">
        <v>25</v>
      </c>
      <c r="AA64" s="12"/>
      <c r="AB64" s="12"/>
      <c r="AC64" s="12"/>
      <c r="AD64" s="12"/>
    </row>
    <row r="65" spans="1:30" ht="24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3" t="s">
        <v>66</v>
      </c>
      <c r="Z65" s="11" t="s">
        <v>25</v>
      </c>
      <c r="AA65" s="12"/>
      <c r="AB65" s="12"/>
      <c r="AC65" s="12"/>
      <c r="AD65" s="12"/>
    </row>
    <row r="66" spans="1:30" ht="24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4" t="s">
        <v>67</v>
      </c>
      <c r="Z66" s="11" t="s">
        <v>25</v>
      </c>
      <c r="AA66" s="12"/>
      <c r="AB66" s="12"/>
      <c r="AC66" s="12"/>
      <c r="AD66" s="12"/>
    </row>
    <row r="67" spans="1:30" ht="24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4" t="s">
        <v>68</v>
      </c>
      <c r="Z67" s="11" t="s">
        <v>25</v>
      </c>
      <c r="AA67" s="12"/>
      <c r="AB67" s="12"/>
      <c r="AC67" s="12"/>
      <c r="AD67" s="12"/>
    </row>
    <row r="68" spans="1:30" ht="24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4" t="s">
        <v>69</v>
      </c>
      <c r="Z68" s="11" t="s">
        <v>25</v>
      </c>
      <c r="AA68" s="12"/>
      <c r="AB68" s="12"/>
      <c r="AC68" s="12"/>
      <c r="AD68" s="12"/>
    </row>
    <row r="69" spans="31:59" s="15" customFormat="1" ht="12.75"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</row>
    <row r="70" spans="31:59" s="15" customFormat="1" ht="12.75"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</row>
    <row r="71" spans="1:59" ht="15">
      <c r="A71" s="15"/>
      <c r="B71" s="15"/>
      <c r="C71" s="15"/>
      <c r="D71" s="15"/>
      <c r="E71" s="15"/>
      <c r="F71" s="15"/>
      <c r="G71" s="15"/>
      <c r="H71" s="15"/>
      <c r="I71" s="15"/>
      <c r="J71" s="113" t="s">
        <v>70</v>
      </c>
      <c r="K71" s="113"/>
      <c r="L71" s="113"/>
      <c r="M71" s="113"/>
      <c r="N71" s="113"/>
      <c r="O71" s="113"/>
      <c r="P71" s="113"/>
      <c r="Q71" s="113"/>
      <c r="R71" s="113"/>
      <c r="S71" s="113"/>
      <c r="T71" s="113"/>
      <c r="U71" s="113"/>
      <c r="V71" s="113"/>
      <c r="W71" s="113"/>
      <c r="X71" s="113"/>
      <c r="Y71" s="113"/>
      <c r="Z71" s="113"/>
      <c r="AA71" s="113"/>
      <c r="AB71" s="113"/>
      <c r="AC71" s="113"/>
      <c r="AD71" s="113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</row>
    <row r="72" spans="1:59" ht="16.5" customHeight="1">
      <c r="A72" s="15"/>
      <c r="B72" s="15"/>
      <c r="C72" s="15"/>
      <c r="D72" s="15"/>
      <c r="E72" s="15"/>
      <c r="F72" s="15"/>
      <c r="G72" s="15"/>
      <c r="H72" s="15"/>
      <c r="I72" s="15"/>
      <c r="J72" s="109" t="s">
        <v>71</v>
      </c>
      <c r="K72" s="109"/>
      <c r="L72" s="109"/>
      <c r="M72" s="109"/>
      <c r="N72" s="109"/>
      <c r="O72" s="109"/>
      <c r="P72" s="109"/>
      <c r="Q72" s="109"/>
      <c r="R72" s="109"/>
      <c r="S72" s="109"/>
      <c r="T72" s="109"/>
      <c r="U72" s="109"/>
      <c r="V72" s="109"/>
      <c r="W72" s="109"/>
      <c r="X72" s="109"/>
      <c r="Y72" s="109"/>
      <c r="Z72" s="109"/>
      <c r="AA72" s="109"/>
      <c r="AB72" s="109"/>
      <c r="AC72" s="114"/>
      <c r="AD72" s="114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</row>
    <row r="73" spans="1:59" ht="12.75" customHeight="1">
      <c r="A73" s="15"/>
      <c r="B73" s="15"/>
      <c r="C73" s="15"/>
      <c r="D73" s="15"/>
      <c r="E73" s="15"/>
      <c r="F73" s="15"/>
      <c r="G73" s="15"/>
      <c r="H73" s="15"/>
      <c r="I73" s="15"/>
      <c r="J73" s="109" t="s">
        <v>72</v>
      </c>
      <c r="K73" s="109"/>
      <c r="L73" s="109"/>
      <c r="M73" s="109"/>
      <c r="N73" s="109"/>
      <c r="O73" s="109"/>
      <c r="P73" s="109"/>
      <c r="Q73" s="109"/>
      <c r="R73" s="109"/>
      <c r="S73" s="109"/>
      <c r="T73" s="109"/>
      <c r="U73" s="109"/>
      <c r="V73" s="109"/>
      <c r="W73" s="109"/>
      <c r="X73" s="109"/>
      <c r="Y73" s="109"/>
      <c r="Z73" s="109"/>
      <c r="AA73" s="109"/>
      <c r="AB73" s="109"/>
      <c r="AC73" s="18"/>
      <c r="AD73" s="19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</row>
    <row r="74" spans="1:59" ht="12.75" customHeight="1">
      <c r="A74" s="15"/>
      <c r="B74" s="15"/>
      <c r="C74" s="15"/>
      <c r="D74" s="15"/>
      <c r="E74" s="15"/>
      <c r="F74" s="15"/>
      <c r="G74" s="15"/>
      <c r="H74" s="15"/>
      <c r="I74" s="15"/>
      <c r="J74" s="109" t="s">
        <v>73</v>
      </c>
      <c r="K74" s="109"/>
      <c r="L74" s="109"/>
      <c r="M74" s="109"/>
      <c r="N74" s="109"/>
      <c r="O74" s="109"/>
      <c r="P74" s="109"/>
      <c r="Q74" s="109"/>
      <c r="R74" s="109"/>
      <c r="S74" s="109"/>
      <c r="T74" s="109"/>
      <c r="U74" s="109"/>
      <c r="V74" s="109"/>
      <c r="W74" s="109"/>
      <c r="X74" s="109"/>
      <c r="Y74" s="109"/>
      <c r="Z74" s="109"/>
      <c r="AA74" s="109"/>
      <c r="AB74" s="109"/>
      <c r="AC74" s="18"/>
      <c r="AD74" s="19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</row>
    <row r="75" spans="1:59" ht="14.25" customHeight="1">
      <c r="A75" s="15"/>
      <c r="B75" s="15"/>
      <c r="C75" s="15"/>
      <c r="D75" s="15"/>
      <c r="E75" s="15"/>
      <c r="F75" s="15"/>
      <c r="G75" s="15"/>
      <c r="H75" s="15"/>
      <c r="I75" s="15"/>
      <c r="J75" s="109"/>
      <c r="K75" s="109" t="s">
        <v>74</v>
      </c>
      <c r="L75" s="109"/>
      <c r="M75" s="109"/>
      <c r="N75" s="109"/>
      <c r="O75" s="109"/>
      <c r="P75" s="109"/>
      <c r="Q75" s="109"/>
      <c r="R75" s="109"/>
      <c r="S75" s="109"/>
      <c r="T75" s="109"/>
      <c r="U75" s="109"/>
      <c r="V75" s="109"/>
      <c r="W75" s="109"/>
      <c r="X75" s="109"/>
      <c r="Y75" s="109"/>
      <c r="Z75" s="109"/>
      <c r="AA75" s="109"/>
      <c r="AB75" s="109"/>
      <c r="AC75" s="20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</row>
    <row r="76" spans="1:59" ht="37.5" customHeight="1">
      <c r="A76" s="15"/>
      <c r="B76" s="110" t="s">
        <v>75</v>
      </c>
      <c r="C76" s="110"/>
      <c r="D76" s="110"/>
      <c r="E76" s="110"/>
      <c r="F76" s="110"/>
      <c r="G76" s="110"/>
      <c r="H76" s="110"/>
      <c r="I76" s="110"/>
      <c r="J76" s="110"/>
      <c r="K76" s="110"/>
      <c r="L76" s="110"/>
      <c r="M76" s="110"/>
      <c r="N76" s="110"/>
      <c r="O76" s="110"/>
      <c r="P76" s="110"/>
      <c r="Q76" s="110"/>
      <c r="R76" s="110"/>
      <c r="S76" s="110"/>
      <c r="T76" s="110"/>
      <c r="U76" s="110"/>
      <c r="V76" s="110"/>
      <c r="W76" s="110"/>
      <c r="X76" s="110"/>
      <c r="Y76" s="110"/>
      <c r="AB76" s="110" t="s">
        <v>76</v>
      </c>
      <c r="AC76" s="110"/>
      <c r="AD76" s="110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</row>
    <row r="77" spans="1:59" ht="37.5" customHeight="1">
      <c r="A77" s="15"/>
      <c r="B77" s="21"/>
      <c r="C77" s="21"/>
      <c r="D77" s="21"/>
      <c r="E77" s="21"/>
      <c r="F77" s="21"/>
      <c r="G77" s="21"/>
      <c r="H77" s="21"/>
      <c r="I77" s="21"/>
      <c r="J77" s="111" t="s">
        <v>77</v>
      </c>
      <c r="K77" s="111"/>
      <c r="L77" s="111"/>
      <c r="M77" s="111"/>
      <c r="N77" s="111"/>
      <c r="O77" s="111"/>
      <c r="P77" s="111"/>
      <c r="Q77" s="111"/>
      <c r="R77" s="21"/>
      <c r="S77" s="21"/>
      <c r="T77" s="21"/>
      <c r="U77" s="21"/>
      <c r="V77" s="21"/>
      <c r="W77" s="21"/>
      <c r="X77" s="21"/>
      <c r="Y77" s="21"/>
      <c r="AB77" s="22"/>
      <c r="AC77" s="22"/>
      <c r="AD77" s="22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</row>
    <row r="78" spans="29:59" s="23" customFormat="1" ht="23.25">
      <c r="AC78" s="24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25"/>
      <c r="BG78" s="25"/>
    </row>
    <row r="79" spans="31:59" s="3" customFormat="1" ht="15"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</row>
    <row r="80" spans="31:59" s="3" customFormat="1" ht="15"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</row>
    <row r="81" spans="31:59" s="3" customFormat="1" ht="15"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</row>
    <row r="82" spans="31:59" s="3" customFormat="1" ht="15"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</row>
    <row r="83" spans="31:59" s="3" customFormat="1" ht="15"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</row>
  </sheetData>
  <sheetProtection selectLockedCells="1" selectUnlockedCells="1"/>
  <mergeCells count="35">
    <mergeCell ref="AC1:AD1"/>
    <mergeCell ref="AC2:AD2"/>
    <mergeCell ref="C3:AD3"/>
    <mergeCell ref="C4:AD4"/>
    <mergeCell ref="C5:AD5"/>
    <mergeCell ref="C6:AD6"/>
    <mergeCell ref="C7:AD7"/>
    <mergeCell ref="C8:AD8"/>
    <mergeCell ref="C9:AD9"/>
    <mergeCell ref="C10:AD10"/>
    <mergeCell ref="C11:N11"/>
    <mergeCell ref="O11:AD11"/>
    <mergeCell ref="C12:AD12"/>
    <mergeCell ref="A13:N13"/>
    <mergeCell ref="O13:X16"/>
    <mergeCell ref="Y13:Y16"/>
    <mergeCell ref="Z13:Z16"/>
    <mergeCell ref="AA13:AD13"/>
    <mergeCell ref="A14:C16"/>
    <mergeCell ref="D14:E16"/>
    <mergeCell ref="F14:G16"/>
    <mergeCell ref="H14:N16"/>
    <mergeCell ref="AA14:AA16"/>
    <mergeCell ref="AB14:AB16"/>
    <mergeCell ref="AC14:AC16"/>
    <mergeCell ref="AD14:AD16"/>
    <mergeCell ref="J71:AD71"/>
    <mergeCell ref="J72:AB72"/>
    <mergeCell ref="AC72:AD72"/>
    <mergeCell ref="J73:AB73"/>
    <mergeCell ref="J74:AB74"/>
    <mergeCell ref="J75:AB75"/>
    <mergeCell ref="B76:Y76"/>
    <mergeCell ref="AB76:AD76"/>
    <mergeCell ref="J77:Q77"/>
  </mergeCells>
  <printOptions horizontalCentered="1"/>
  <pageMargins left="0.19652777777777777" right="0.19652777777777777" top="0.19652777777777777" bottom="0.15763888888888888" header="0.5118055555555555" footer="0.5118055555555555"/>
  <pageSetup firstPageNumber="44" useFirstPageNumber="1" fitToHeight="10" fitToWidth="1" horizontalDpi="300" verticalDpi="3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2:BV56"/>
  <sheetViews>
    <sheetView tabSelected="1" zoomScale="90" zoomScaleNormal="90" zoomScaleSheetLayoutView="100" zoomScalePageLayoutView="0" workbookViewId="0" topLeftCell="A1">
      <selection activeCell="S48" sqref="S48"/>
    </sheetView>
  </sheetViews>
  <sheetFormatPr defaultColWidth="8.7109375" defaultRowHeight="15"/>
  <cols>
    <col min="1" max="1" width="4.7109375" style="0" customWidth="1"/>
    <col min="2" max="2" width="5.140625" style="0" customWidth="1"/>
    <col min="3" max="6" width="4.421875" style="26" customWidth="1"/>
    <col min="7" max="7" width="5.00390625" style="26" customWidth="1"/>
    <col min="8" max="8" width="4.421875" style="26" customWidth="1"/>
    <col min="9" max="9" width="4.421875" style="0" customWidth="1"/>
    <col min="10" max="10" width="4.140625" style="0" customWidth="1"/>
    <col min="11" max="13" width="4.421875" style="0" customWidth="1"/>
    <col min="14" max="18" width="3.140625" style="0" customWidth="1"/>
    <col min="19" max="19" width="91.421875" style="0" customWidth="1"/>
    <col min="20" max="20" width="12.7109375" style="0" customWidth="1"/>
    <col min="21" max="22" width="9.57421875" style="0" customWidth="1"/>
    <col min="23" max="23" width="9.8515625" style="0" customWidth="1"/>
    <col min="24" max="24" width="9.57421875" style="27" customWidth="1"/>
    <col min="25" max="25" width="10.57421875" style="27" customWidth="1"/>
    <col min="26" max="26" width="12.28125" style="27" customWidth="1"/>
    <col min="27" max="27" width="12.7109375" style="27" customWidth="1"/>
    <col min="28" max="74" width="9.140625" style="3" customWidth="1"/>
  </cols>
  <sheetData>
    <row r="2" spans="22:27" ht="15">
      <c r="V2" s="124" t="s">
        <v>131</v>
      </c>
      <c r="W2" s="124"/>
      <c r="X2" s="124"/>
      <c r="Y2" s="124"/>
      <c r="Z2" s="124"/>
      <c r="AA2" s="124"/>
    </row>
    <row r="3" spans="1:31" s="75" customFormat="1" ht="20.25" customHeight="1">
      <c r="A3" s="71"/>
      <c r="B3" s="71"/>
      <c r="C3" s="72"/>
      <c r="D3" s="72"/>
      <c r="E3" s="72"/>
      <c r="F3" s="72"/>
      <c r="G3" s="72"/>
      <c r="H3" s="72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124" t="s">
        <v>132</v>
      </c>
      <c r="W3" s="124"/>
      <c r="X3" s="124"/>
      <c r="Y3" s="124"/>
      <c r="Z3" s="124"/>
      <c r="AA3" s="124"/>
      <c r="AB3" s="74"/>
      <c r="AC3" s="74"/>
      <c r="AD3" s="74"/>
      <c r="AE3" s="74"/>
    </row>
    <row r="4" spans="1:31" s="75" customFormat="1" ht="33" customHeight="1">
      <c r="A4" s="71"/>
      <c r="B4" s="71"/>
      <c r="C4" s="72"/>
      <c r="D4" s="72"/>
      <c r="E4" s="72"/>
      <c r="F4" s="72"/>
      <c r="G4" s="72"/>
      <c r="H4" s="72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125" t="s">
        <v>133</v>
      </c>
      <c r="W4" s="125"/>
      <c r="X4" s="125"/>
      <c r="Y4" s="125"/>
      <c r="Z4" s="125"/>
      <c r="AA4" s="125"/>
      <c r="AB4" s="74"/>
      <c r="AC4" s="74"/>
      <c r="AD4" s="74"/>
      <c r="AE4" s="74"/>
    </row>
    <row r="5" spans="1:74" ht="18.75">
      <c r="A5" s="25"/>
      <c r="B5" s="25"/>
      <c r="C5" s="118" t="s">
        <v>106</v>
      </c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30"/>
      <c r="AC5" s="30"/>
      <c r="AD5" s="30"/>
      <c r="AE5" s="31"/>
      <c r="AF5" s="31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</row>
    <row r="6" spans="1:74" ht="15.75">
      <c r="A6" s="2"/>
      <c r="B6" s="2"/>
      <c r="C6" s="130" t="s">
        <v>127</v>
      </c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32"/>
      <c r="AC6" s="32"/>
      <c r="AD6" s="32"/>
      <c r="AE6" s="33"/>
      <c r="AF6" s="33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</row>
    <row r="7" spans="1:74" ht="18.75">
      <c r="A7" s="2"/>
      <c r="B7" s="2"/>
      <c r="C7" s="127" t="s">
        <v>78</v>
      </c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30"/>
      <c r="AC7" s="30"/>
      <c r="AD7" s="30"/>
      <c r="AE7" s="33"/>
      <c r="AF7" s="33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</row>
    <row r="8" spans="1:74" ht="18.75">
      <c r="A8" s="2"/>
      <c r="B8" s="2"/>
      <c r="C8" s="128" t="s">
        <v>79</v>
      </c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30"/>
      <c r="AC8" s="30"/>
      <c r="AD8" s="30"/>
      <c r="AE8" s="33"/>
      <c r="AF8" s="33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</row>
    <row r="9" spans="1:74" ht="18.75">
      <c r="A9" s="128" t="s">
        <v>125</v>
      </c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30"/>
      <c r="AC9" s="30"/>
      <c r="AD9" s="30"/>
      <c r="AE9" s="33"/>
      <c r="AF9" s="33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</row>
    <row r="10" spans="1:74" ht="18.75" customHeight="1">
      <c r="A10" s="106"/>
      <c r="B10" s="129" t="s">
        <v>126</v>
      </c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30"/>
      <c r="AC10" s="30"/>
      <c r="AD10" s="30"/>
      <c r="AE10" s="33"/>
      <c r="AF10" s="33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</row>
    <row r="11" spans="1:74" ht="18.75">
      <c r="A11" s="106"/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30"/>
      <c r="AC11" s="30"/>
      <c r="AD11" s="30"/>
      <c r="AE11" s="33"/>
      <c r="AF11" s="33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</row>
    <row r="12" spans="1:74" s="38" customFormat="1" ht="18.75">
      <c r="A12" s="2"/>
      <c r="B12" s="2"/>
      <c r="C12" s="34"/>
      <c r="D12" s="34"/>
      <c r="E12" s="34"/>
      <c r="F12" s="34"/>
      <c r="G12" s="34"/>
      <c r="H12" s="34"/>
      <c r="I12" s="35" t="s">
        <v>8</v>
      </c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6"/>
      <c r="Y12" s="37"/>
      <c r="Z12" s="17"/>
      <c r="AA12" s="17"/>
      <c r="AB12" s="31"/>
      <c r="AC12" s="31"/>
      <c r="AD12" s="31"/>
      <c r="AE12" s="31"/>
      <c r="AF12" s="3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</row>
    <row r="13" spans="1:74" ht="15.75" customHeight="1">
      <c r="A13" s="2"/>
      <c r="B13" s="2"/>
      <c r="C13" s="34"/>
      <c r="D13" s="34"/>
      <c r="E13" s="34"/>
      <c r="F13" s="34"/>
      <c r="G13" s="34"/>
      <c r="H13" s="34"/>
      <c r="I13" s="120" t="s">
        <v>80</v>
      </c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39"/>
      <c r="AC13" s="39"/>
      <c r="AD13" s="39"/>
      <c r="AE13" s="39"/>
      <c r="AF13" s="39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</row>
    <row r="14" spans="1:74" ht="15.75" customHeight="1">
      <c r="A14" s="29"/>
      <c r="B14" s="29"/>
      <c r="C14" s="28"/>
      <c r="D14" s="28"/>
      <c r="E14" s="28"/>
      <c r="F14" s="28"/>
      <c r="G14" s="28"/>
      <c r="H14" s="28"/>
      <c r="I14" s="120" t="s">
        <v>81</v>
      </c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39"/>
      <c r="AC14" s="39"/>
      <c r="AD14" s="39"/>
      <c r="AE14" s="39"/>
      <c r="AF14" s="39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</row>
    <row r="15" spans="1:27" s="23" customFormat="1" ht="15" customHeight="1">
      <c r="A15" s="40"/>
      <c r="B15" s="41"/>
      <c r="C15" s="42"/>
      <c r="D15" s="42"/>
      <c r="E15" s="42"/>
      <c r="F15" s="42"/>
      <c r="G15" s="42"/>
      <c r="H15" s="42"/>
      <c r="I15" s="43"/>
      <c r="J15" s="43"/>
      <c r="K15" s="43"/>
      <c r="L15" s="43"/>
      <c r="M15" s="43"/>
      <c r="N15" s="43"/>
      <c r="O15" s="43"/>
      <c r="P15" s="43"/>
      <c r="Q15" s="43"/>
      <c r="R15" s="44"/>
      <c r="S15" s="126" t="s">
        <v>13</v>
      </c>
      <c r="T15" s="112" t="s">
        <v>14</v>
      </c>
      <c r="U15" s="112" t="s">
        <v>82</v>
      </c>
      <c r="V15" s="112"/>
      <c r="W15" s="112"/>
      <c r="X15" s="112"/>
      <c r="Y15" s="112"/>
      <c r="Z15" s="112" t="s">
        <v>83</v>
      </c>
      <c r="AA15" s="112"/>
    </row>
    <row r="16" spans="1:74" ht="27" customHeight="1">
      <c r="A16" s="45"/>
      <c r="B16" s="46"/>
      <c r="C16" s="47"/>
      <c r="D16" s="47"/>
      <c r="E16" s="47"/>
      <c r="F16" s="47"/>
      <c r="G16" s="47"/>
      <c r="H16" s="47"/>
      <c r="I16" s="4"/>
      <c r="J16" s="4"/>
      <c r="K16" s="4"/>
      <c r="L16" s="4"/>
      <c r="M16" s="4"/>
      <c r="N16" s="4"/>
      <c r="O16" s="4"/>
      <c r="P16" s="4"/>
      <c r="Q16" s="4"/>
      <c r="R16" s="48"/>
      <c r="S16" s="126"/>
      <c r="T16" s="112"/>
      <c r="U16" s="112"/>
      <c r="V16" s="112"/>
      <c r="W16" s="112"/>
      <c r="X16" s="112"/>
      <c r="Y16" s="112"/>
      <c r="Z16" s="112"/>
      <c r="AA16" s="112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</row>
    <row r="17" spans="1:74" ht="30.75" customHeight="1">
      <c r="A17" s="112" t="s">
        <v>11</v>
      </c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26"/>
      <c r="T17" s="112"/>
      <c r="U17" s="6" t="s">
        <v>84</v>
      </c>
      <c r="V17" s="6" t="s">
        <v>85</v>
      </c>
      <c r="W17" s="6" t="s">
        <v>94</v>
      </c>
      <c r="X17" s="6" t="s">
        <v>95</v>
      </c>
      <c r="Y17" s="6" t="s">
        <v>96</v>
      </c>
      <c r="Z17" s="6" t="s">
        <v>86</v>
      </c>
      <c r="AA17" s="6" t="s">
        <v>87</v>
      </c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</row>
    <row r="18" spans="1:74" ht="15.75" customHeight="1">
      <c r="A18" s="131" t="s">
        <v>16</v>
      </c>
      <c r="B18" s="131"/>
      <c r="C18" s="131"/>
      <c r="D18" s="132" t="s">
        <v>17</v>
      </c>
      <c r="E18" s="132"/>
      <c r="F18" s="132" t="s">
        <v>18</v>
      </c>
      <c r="G18" s="132"/>
      <c r="H18" s="133" t="s">
        <v>19</v>
      </c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5">
        <v>25</v>
      </c>
      <c r="T18" s="7">
        <v>26</v>
      </c>
      <c r="U18" s="7">
        <v>27</v>
      </c>
      <c r="V18" s="7">
        <v>28</v>
      </c>
      <c r="W18" s="7">
        <v>29</v>
      </c>
      <c r="X18" s="49">
        <v>30</v>
      </c>
      <c r="Y18" s="50">
        <v>31</v>
      </c>
      <c r="Z18" s="49">
        <v>31</v>
      </c>
      <c r="AA18" s="50">
        <v>32</v>
      </c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</row>
    <row r="19" spans="1:74" ht="26.25" customHeight="1" thickBot="1">
      <c r="A19" s="131"/>
      <c r="B19" s="131"/>
      <c r="C19" s="131"/>
      <c r="D19" s="132"/>
      <c r="E19" s="132"/>
      <c r="F19" s="132"/>
      <c r="G19" s="132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51" t="s">
        <v>88</v>
      </c>
      <c r="T19" s="11" t="s">
        <v>25</v>
      </c>
      <c r="U19" s="87">
        <f>U22+U37</f>
        <v>3441.9320000000002</v>
      </c>
      <c r="V19" s="83">
        <v>3441.932</v>
      </c>
      <c r="W19" s="83">
        <v>3441.932</v>
      </c>
      <c r="X19" s="83">
        <v>3441.932</v>
      </c>
      <c r="Y19" s="83">
        <v>3441.932</v>
      </c>
      <c r="Z19" s="87">
        <f>SUM(U19:Y19)</f>
        <v>17209.66</v>
      </c>
      <c r="AA19" s="78">
        <v>2025</v>
      </c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</row>
    <row r="20" spans="1:74" ht="33" customHeight="1">
      <c r="A20" s="5">
        <v>1</v>
      </c>
      <c r="B20" s="5">
        <v>2</v>
      </c>
      <c r="C20" s="52">
        <v>3</v>
      </c>
      <c r="D20" s="53">
        <v>4</v>
      </c>
      <c r="E20" s="53">
        <v>5</v>
      </c>
      <c r="F20" s="53">
        <v>6</v>
      </c>
      <c r="G20" s="53">
        <v>7</v>
      </c>
      <c r="H20" s="53">
        <v>8</v>
      </c>
      <c r="I20" s="5">
        <v>9</v>
      </c>
      <c r="J20" s="7">
        <v>10</v>
      </c>
      <c r="K20" s="5">
        <v>11</v>
      </c>
      <c r="L20" s="7">
        <v>12</v>
      </c>
      <c r="M20" s="5">
        <v>13</v>
      </c>
      <c r="N20" s="7">
        <v>14</v>
      </c>
      <c r="O20" s="7">
        <v>15</v>
      </c>
      <c r="P20" s="7">
        <v>16</v>
      </c>
      <c r="Q20" s="7">
        <v>17</v>
      </c>
      <c r="R20" s="7">
        <v>18</v>
      </c>
      <c r="S20" s="51" t="s">
        <v>128</v>
      </c>
      <c r="T20" s="11"/>
      <c r="U20" s="84"/>
      <c r="V20" s="84"/>
      <c r="W20" s="84"/>
      <c r="X20" s="84"/>
      <c r="Y20" s="84"/>
      <c r="Z20" s="84"/>
      <c r="AA20" s="78">
        <v>2025</v>
      </c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</row>
    <row r="21" spans="1:74" ht="30" customHeight="1">
      <c r="A21" s="5"/>
      <c r="B21" s="5"/>
      <c r="C21" s="52"/>
      <c r="D21" s="53"/>
      <c r="E21" s="53"/>
      <c r="F21" s="53"/>
      <c r="G21" s="53"/>
      <c r="H21" s="53"/>
      <c r="I21" s="5"/>
      <c r="J21" s="5"/>
      <c r="K21" s="5"/>
      <c r="L21" s="5"/>
      <c r="M21" s="5"/>
      <c r="N21" s="5"/>
      <c r="O21" s="5"/>
      <c r="P21" s="5"/>
      <c r="Q21" s="5"/>
      <c r="R21" s="5"/>
      <c r="S21" s="51" t="s">
        <v>89</v>
      </c>
      <c r="T21" s="54" t="s">
        <v>90</v>
      </c>
      <c r="U21" s="85">
        <v>100</v>
      </c>
      <c r="V21" s="85">
        <v>100</v>
      </c>
      <c r="W21" s="85">
        <v>100</v>
      </c>
      <c r="X21" s="85">
        <v>100</v>
      </c>
      <c r="Y21" s="85">
        <v>100</v>
      </c>
      <c r="Z21" s="85">
        <v>100</v>
      </c>
      <c r="AA21" s="78">
        <v>2025</v>
      </c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</row>
    <row r="22" spans="1:28" s="23" customFormat="1" ht="29.25" customHeight="1" thickBot="1">
      <c r="A22" s="55"/>
      <c r="B22" s="55"/>
      <c r="C22" s="56"/>
      <c r="D22" s="57"/>
      <c r="E22" s="57">
        <v>0</v>
      </c>
      <c r="F22" s="57">
        <v>3</v>
      </c>
      <c r="G22" s="57">
        <v>1</v>
      </c>
      <c r="H22" s="57">
        <v>0</v>
      </c>
      <c r="I22" s="55">
        <v>0</v>
      </c>
      <c r="J22" s="55">
        <v>7</v>
      </c>
      <c r="K22" s="55">
        <v>1</v>
      </c>
      <c r="L22" s="55">
        <v>0</v>
      </c>
      <c r="M22" s="55">
        <v>0</v>
      </c>
      <c r="N22" s="55">
        <v>0</v>
      </c>
      <c r="O22" s="55">
        <v>0</v>
      </c>
      <c r="P22" s="55">
        <v>0</v>
      </c>
      <c r="Q22" s="55">
        <v>0</v>
      </c>
      <c r="R22" s="55">
        <v>0</v>
      </c>
      <c r="S22" s="58" t="s">
        <v>91</v>
      </c>
      <c r="T22" s="59" t="s">
        <v>92</v>
      </c>
      <c r="U22" s="83">
        <v>3426.945</v>
      </c>
      <c r="V22" s="83">
        <v>3426.945</v>
      </c>
      <c r="W22" s="83">
        <v>3426.945</v>
      </c>
      <c r="X22" s="83">
        <v>3426.945</v>
      </c>
      <c r="Y22" s="83">
        <v>3426.945</v>
      </c>
      <c r="Z22" s="83">
        <f>SUM(U22:Y22)</f>
        <v>17134.725000000002</v>
      </c>
      <c r="AA22" s="78">
        <v>2025</v>
      </c>
      <c r="AB22" s="29"/>
    </row>
    <row r="23" spans="1:74" ht="45.75" thickBot="1">
      <c r="A23" s="55"/>
      <c r="B23" s="55"/>
      <c r="C23" s="56"/>
      <c r="D23" s="57"/>
      <c r="E23" s="57">
        <v>0</v>
      </c>
      <c r="F23" s="57">
        <v>3</v>
      </c>
      <c r="G23" s="57">
        <v>1</v>
      </c>
      <c r="H23" s="57">
        <v>0</v>
      </c>
      <c r="I23" s="55">
        <v>0</v>
      </c>
      <c r="J23" s="55">
        <v>7</v>
      </c>
      <c r="K23" s="55">
        <v>1</v>
      </c>
      <c r="L23" s="55">
        <v>0</v>
      </c>
      <c r="M23" s="55">
        <v>1</v>
      </c>
      <c r="N23" s="55">
        <v>0</v>
      </c>
      <c r="O23" s="55">
        <v>0</v>
      </c>
      <c r="P23" s="55">
        <v>0</v>
      </c>
      <c r="Q23" s="55">
        <v>0</v>
      </c>
      <c r="R23" s="55">
        <v>0</v>
      </c>
      <c r="S23" s="58" t="s">
        <v>98</v>
      </c>
      <c r="T23" s="59" t="s">
        <v>92</v>
      </c>
      <c r="U23" s="83">
        <v>3126.945</v>
      </c>
      <c r="V23" s="83">
        <v>3126.945</v>
      </c>
      <c r="W23" s="83">
        <v>3126.945</v>
      </c>
      <c r="X23" s="83">
        <v>3126.945</v>
      </c>
      <c r="Y23" s="83">
        <v>3126.945</v>
      </c>
      <c r="Z23" s="83">
        <f>SUM(U23:Y23)</f>
        <v>15634.725</v>
      </c>
      <c r="AA23" s="78">
        <v>2025</v>
      </c>
      <c r="AB23" s="29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</row>
    <row r="24" spans="1:74" ht="45">
      <c r="A24" s="60"/>
      <c r="B24" s="12"/>
      <c r="C24" s="60"/>
      <c r="D24" s="61"/>
      <c r="E24" s="61"/>
      <c r="F24" s="61"/>
      <c r="G24" s="61"/>
      <c r="H24" s="61"/>
      <c r="I24" s="9"/>
      <c r="J24" s="9"/>
      <c r="K24" s="9"/>
      <c r="L24" s="9"/>
      <c r="M24" s="9"/>
      <c r="N24" s="9"/>
      <c r="O24" s="9"/>
      <c r="P24" s="9"/>
      <c r="Q24" s="9"/>
      <c r="R24" s="9"/>
      <c r="S24" s="58" t="s">
        <v>129</v>
      </c>
      <c r="T24" s="59" t="s">
        <v>90</v>
      </c>
      <c r="U24" s="80">
        <v>100</v>
      </c>
      <c r="V24" s="80">
        <v>100</v>
      </c>
      <c r="W24" s="80">
        <v>100</v>
      </c>
      <c r="X24" s="80">
        <v>100</v>
      </c>
      <c r="Y24" s="100">
        <v>100</v>
      </c>
      <c r="Z24" s="82">
        <v>100</v>
      </c>
      <c r="AA24" s="78">
        <v>2025</v>
      </c>
      <c r="AB24" s="29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</row>
    <row r="25" spans="1:74" ht="30.75" thickBot="1">
      <c r="A25" s="12"/>
      <c r="B25" s="12"/>
      <c r="C25" s="60"/>
      <c r="D25" s="61"/>
      <c r="E25" s="57">
        <v>0</v>
      </c>
      <c r="F25" s="57">
        <v>3</v>
      </c>
      <c r="G25" s="57">
        <v>1</v>
      </c>
      <c r="H25" s="57">
        <v>0</v>
      </c>
      <c r="I25" s="55">
        <v>0</v>
      </c>
      <c r="J25" s="55">
        <v>7</v>
      </c>
      <c r="K25" s="55">
        <v>1</v>
      </c>
      <c r="L25" s="55">
        <v>0</v>
      </c>
      <c r="M25" s="55">
        <v>1</v>
      </c>
      <c r="N25" s="55">
        <v>2</v>
      </c>
      <c r="O25" s="55">
        <v>0</v>
      </c>
      <c r="P25" s="55">
        <v>0</v>
      </c>
      <c r="Q25" s="55">
        <v>1</v>
      </c>
      <c r="R25" s="55">
        <v>0</v>
      </c>
      <c r="S25" s="58" t="s">
        <v>120</v>
      </c>
      <c r="T25" s="59" t="s">
        <v>92</v>
      </c>
      <c r="U25" s="76">
        <v>323.856</v>
      </c>
      <c r="V25" s="76">
        <v>323.856</v>
      </c>
      <c r="W25" s="76">
        <v>323.856</v>
      </c>
      <c r="X25" s="76">
        <v>323.856</v>
      </c>
      <c r="Y25" s="76">
        <v>323.856</v>
      </c>
      <c r="Z25" s="77">
        <f>SUM(U25:Y25)</f>
        <v>1619.28</v>
      </c>
      <c r="AA25" s="78">
        <v>2025</v>
      </c>
      <c r="AB25" s="29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</row>
    <row r="26" spans="1:74" ht="30">
      <c r="A26" s="12"/>
      <c r="B26" s="12"/>
      <c r="C26" s="60"/>
      <c r="D26" s="61"/>
      <c r="E26" s="61"/>
      <c r="F26" s="61"/>
      <c r="G26" s="61"/>
      <c r="H26" s="61"/>
      <c r="I26" s="9"/>
      <c r="J26" s="9"/>
      <c r="K26" s="9"/>
      <c r="L26" s="9"/>
      <c r="M26" s="9"/>
      <c r="N26" s="9"/>
      <c r="O26" s="9"/>
      <c r="P26" s="9"/>
      <c r="Q26" s="9"/>
      <c r="R26" s="9"/>
      <c r="S26" s="64" t="s">
        <v>99</v>
      </c>
      <c r="T26" s="59" t="s">
        <v>90</v>
      </c>
      <c r="U26" s="80">
        <v>100</v>
      </c>
      <c r="V26" s="80">
        <v>100</v>
      </c>
      <c r="W26" s="80">
        <v>100</v>
      </c>
      <c r="X26" s="80">
        <v>100</v>
      </c>
      <c r="Y26" s="100">
        <v>100</v>
      </c>
      <c r="Z26" s="82">
        <v>100</v>
      </c>
      <c r="AA26" s="78">
        <v>2025</v>
      </c>
      <c r="AB26" s="29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</row>
    <row r="27" spans="1:74" ht="33.75" customHeight="1">
      <c r="A27" s="9"/>
      <c r="B27" s="9"/>
      <c r="C27" s="62"/>
      <c r="D27" s="63"/>
      <c r="E27" s="63"/>
      <c r="F27" s="63"/>
      <c r="G27" s="63"/>
      <c r="H27" s="63"/>
      <c r="I27" s="9"/>
      <c r="J27" s="9"/>
      <c r="K27" s="9"/>
      <c r="L27" s="9"/>
      <c r="M27" s="9"/>
      <c r="N27" s="9"/>
      <c r="O27" s="9"/>
      <c r="P27" s="9"/>
      <c r="Q27" s="9"/>
      <c r="R27" s="9"/>
      <c r="S27" s="58" t="s">
        <v>107</v>
      </c>
      <c r="T27" s="92" t="s">
        <v>93</v>
      </c>
      <c r="U27" s="85">
        <v>1</v>
      </c>
      <c r="V27" s="85">
        <v>1</v>
      </c>
      <c r="W27" s="85">
        <v>1</v>
      </c>
      <c r="X27" s="85">
        <v>1</v>
      </c>
      <c r="Y27" s="85">
        <v>1</v>
      </c>
      <c r="Z27" s="85">
        <v>1</v>
      </c>
      <c r="AA27" s="78">
        <v>2025</v>
      </c>
      <c r="AB27" s="29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</row>
    <row r="28" spans="1:74" ht="15">
      <c r="A28" s="12"/>
      <c r="B28" s="12"/>
      <c r="C28" s="60"/>
      <c r="D28" s="61"/>
      <c r="E28" s="61"/>
      <c r="F28" s="61"/>
      <c r="G28" s="61"/>
      <c r="H28" s="61"/>
      <c r="I28" s="9"/>
      <c r="J28" s="9"/>
      <c r="K28" s="9"/>
      <c r="L28" s="9"/>
      <c r="M28" s="9"/>
      <c r="N28" s="9"/>
      <c r="O28" s="9"/>
      <c r="P28" s="9"/>
      <c r="Q28" s="9"/>
      <c r="R28" s="9"/>
      <c r="S28" s="64" t="s">
        <v>108</v>
      </c>
      <c r="T28" s="93" t="s">
        <v>100</v>
      </c>
      <c r="U28" s="80">
        <v>4</v>
      </c>
      <c r="V28" s="80">
        <v>4</v>
      </c>
      <c r="W28" s="80">
        <v>4</v>
      </c>
      <c r="X28" s="80">
        <v>4</v>
      </c>
      <c r="Y28" s="80">
        <v>4</v>
      </c>
      <c r="Z28" s="94">
        <v>20</v>
      </c>
      <c r="AA28" s="78">
        <v>2025</v>
      </c>
      <c r="AB28" s="29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</row>
    <row r="29" spans="1:74" ht="21" customHeight="1">
      <c r="A29" s="9"/>
      <c r="B29" s="9"/>
      <c r="C29" s="62"/>
      <c r="D29" s="63"/>
      <c r="E29" s="57">
        <v>0</v>
      </c>
      <c r="F29" s="57">
        <v>3</v>
      </c>
      <c r="G29" s="57">
        <v>1</v>
      </c>
      <c r="H29" s="57">
        <v>0</v>
      </c>
      <c r="I29" s="55">
        <v>0</v>
      </c>
      <c r="J29" s="55">
        <v>7</v>
      </c>
      <c r="K29" s="55">
        <v>1</v>
      </c>
      <c r="L29" s="55">
        <v>0</v>
      </c>
      <c r="M29" s="55">
        <v>1</v>
      </c>
      <c r="N29" s="55">
        <v>2</v>
      </c>
      <c r="O29" s="55">
        <v>0</v>
      </c>
      <c r="P29" s="55">
        <v>0</v>
      </c>
      <c r="Q29" s="55">
        <v>2</v>
      </c>
      <c r="R29" s="55">
        <v>0</v>
      </c>
      <c r="S29" s="58" t="s">
        <v>121</v>
      </c>
      <c r="T29" s="59" t="s">
        <v>122</v>
      </c>
      <c r="U29" s="102">
        <v>2803.089</v>
      </c>
      <c r="V29" s="102">
        <v>2803.089</v>
      </c>
      <c r="W29" s="102">
        <v>2803.089</v>
      </c>
      <c r="X29" s="102">
        <v>2803.089</v>
      </c>
      <c r="Y29" s="102">
        <v>2803.089</v>
      </c>
      <c r="Z29" s="102">
        <v>14015.455</v>
      </c>
      <c r="AA29" s="49">
        <v>2022</v>
      </c>
      <c r="AB29" s="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</row>
    <row r="30" spans="1:74" ht="18.75" customHeight="1">
      <c r="A30" s="9"/>
      <c r="B30" s="9"/>
      <c r="C30" s="62"/>
      <c r="D30" s="63"/>
      <c r="E30" s="63"/>
      <c r="F30" s="63"/>
      <c r="G30" s="63"/>
      <c r="H30" s="63"/>
      <c r="I30" s="9"/>
      <c r="J30" s="9"/>
      <c r="K30" s="9"/>
      <c r="L30" s="9"/>
      <c r="M30" s="9"/>
      <c r="N30" s="9"/>
      <c r="O30" s="9"/>
      <c r="P30" s="9"/>
      <c r="Q30" s="9"/>
      <c r="R30" s="9"/>
      <c r="S30" s="58" t="s">
        <v>123</v>
      </c>
      <c r="T30" s="59" t="s">
        <v>90</v>
      </c>
      <c r="U30" s="103">
        <v>100</v>
      </c>
      <c r="V30" s="103">
        <v>100</v>
      </c>
      <c r="W30" s="103">
        <v>100</v>
      </c>
      <c r="X30" s="103">
        <v>100</v>
      </c>
      <c r="Y30" s="104">
        <v>100</v>
      </c>
      <c r="Z30" s="105">
        <v>100</v>
      </c>
      <c r="AA30" s="49">
        <v>2022</v>
      </c>
      <c r="AB30" s="29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</row>
    <row r="31" spans="1:74" ht="30">
      <c r="A31" s="9"/>
      <c r="B31" s="9"/>
      <c r="C31" s="62"/>
      <c r="D31" s="63"/>
      <c r="E31" s="63">
        <v>0</v>
      </c>
      <c r="F31" s="63">
        <v>3</v>
      </c>
      <c r="G31" s="63">
        <v>1</v>
      </c>
      <c r="H31" s="63">
        <v>0</v>
      </c>
      <c r="I31" s="9">
        <v>0</v>
      </c>
      <c r="J31" s="9">
        <v>7</v>
      </c>
      <c r="K31" s="9">
        <v>1</v>
      </c>
      <c r="L31" s="9">
        <v>0</v>
      </c>
      <c r="M31" s="9">
        <v>2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58" t="s">
        <v>109</v>
      </c>
      <c r="T31" s="59" t="s">
        <v>92</v>
      </c>
      <c r="U31" s="101">
        <v>300</v>
      </c>
      <c r="V31" s="101">
        <v>300</v>
      </c>
      <c r="W31" s="101">
        <v>300</v>
      </c>
      <c r="X31" s="101">
        <v>300</v>
      </c>
      <c r="Y31" s="101">
        <v>300</v>
      </c>
      <c r="Z31" s="101">
        <v>1500</v>
      </c>
      <c r="AA31" s="78">
        <v>2025</v>
      </c>
      <c r="AB31" s="29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</row>
    <row r="32" spans="1:74" ht="32.25" customHeight="1">
      <c r="A32" s="9"/>
      <c r="B32" s="9"/>
      <c r="C32" s="62"/>
      <c r="D32" s="63"/>
      <c r="E32" s="63"/>
      <c r="F32" s="63"/>
      <c r="G32" s="63"/>
      <c r="H32" s="63"/>
      <c r="I32" s="9"/>
      <c r="J32" s="9"/>
      <c r="K32" s="9"/>
      <c r="L32" s="9"/>
      <c r="M32" s="9"/>
      <c r="N32" s="9"/>
      <c r="O32" s="9"/>
      <c r="P32" s="9"/>
      <c r="Q32" s="9"/>
      <c r="R32" s="9"/>
      <c r="S32" s="58" t="s">
        <v>110</v>
      </c>
      <c r="T32" s="59" t="s">
        <v>90</v>
      </c>
      <c r="U32" s="80">
        <v>100</v>
      </c>
      <c r="V32" s="80">
        <v>100</v>
      </c>
      <c r="W32" s="80">
        <v>100</v>
      </c>
      <c r="X32" s="80">
        <v>100</v>
      </c>
      <c r="Y32" s="80">
        <v>100</v>
      </c>
      <c r="Z32" s="94">
        <v>100</v>
      </c>
      <c r="AA32" s="78">
        <v>2025</v>
      </c>
      <c r="AB32" s="29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</row>
    <row r="33" spans="1:74" ht="48" customHeight="1">
      <c r="A33" s="9"/>
      <c r="B33" s="9"/>
      <c r="C33" s="62"/>
      <c r="D33" s="63"/>
      <c r="E33" s="107">
        <v>0</v>
      </c>
      <c r="F33" s="107">
        <v>3</v>
      </c>
      <c r="G33" s="107">
        <v>1</v>
      </c>
      <c r="H33" s="107">
        <v>0</v>
      </c>
      <c r="I33" s="108">
        <v>0</v>
      </c>
      <c r="J33" s="108">
        <v>7</v>
      </c>
      <c r="K33" s="108">
        <v>1</v>
      </c>
      <c r="L33" s="108">
        <v>0</v>
      </c>
      <c r="M33" s="108">
        <v>2</v>
      </c>
      <c r="N33" s="108">
        <v>0</v>
      </c>
      <c r="O33" s="108">
        <v>0</v>
      </c>
      <c r="P33" s="108">
        <v>0</v>
      </c>
      <c r="Q33" s="108">
        <v>1</v>
      </c>
      <c r="R33" s="108">
        <v>0</v>
      </c>
      <c r="S33" s="65" t="s">
        <v>111</v>
      </c>
      <c r="T33" s="66" t="s">
        <v>25</v>
      </c>
      <c r="U33" s="79">
        <v>300</v>
      </c>
      <c r="V33" s="79">
        <v>300</v>
      </c>
      <c r="W33" s="79">
        <v>300</v>
      </c>
      <c r="X33" s="79">
        <v>300</v>
      </c>
      <c r="Y33" s="79">
        <v>300</v>
      </c>
      <c r="Z33" s="79">
        <v>1500</v>
      </c>
      <c r="AA33" s="78">
        <v>2025</v>
      </c>
      <c r="AB33" s="29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</row>
    <row r="34" spans="1:74" ht="48" customHeight="1">
      <c r="A34" s="9"/>
      <c r="B34" s="9"/>
      <c r="C34" s="62"/>
      <c r="D34" s="63"/>
      <c r="E34" s="63"/>
      <c r="F34" s="63"/>
      <c r="G34" s="63"/>
      <c r="H34" s="63"/>
      <c r="I34" s="9"/>
      <c r="J34" s="9"/>
      <c r="K34" s="9"/>
      <c r="L34" s="9"/>
      <c r="M34" s="9"/>
      <c r="N34" s="9"/>
      <c r="O34" s="9"/>
      <c r="P34" s="9"/>
      <c r="Q34" s="9"/>
      <c r="R34" s="9"/>
      <c r="S34" s="58" t="s">
        <v>112</v>
      </c>
      <c r="T34" s="59" t="s">
        <v>90</v>
      </c>
      <c r="U34" s="80">
        <v>100</v>
      </c>
      <c r="V34" s="80">
        <v>100</v>
      </c>
      <c r="W34" s="80">
        <v>100</v>
      </c>
      <c r="X34" s="80">
        <v>100</v>
      </c>
      <c r="Y34" s="80">
        <v>100</v>
      </c>
      <c r="Z34" s="94">
        <v>100</v>
      </c>
      <c r="AA34" s="78">
        <v>2025</v>
      </c>
      <c r="AB34" s="29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</row>
    <row r="35" spans="1:74" ht="45.75" customHeight="1">
      <c r="A35" s="9"/>
      <c r="B35" s="9"/>
      <c r="C35" s="62"/>
      <c r="D35" s="63"/>
      <c r="E35" s="63"/>
      <c r="F35" s="63"/>
      <c r="G35" s="63"/>
      <c r="H35" s="63"/>
      <c r="I35" s="9"/>
      <c r="J35" s="9"/>
      <c r="K35" s="9"/>
      <c r="L35" s="9"/>
      <c r="M35" s="9"/>
      <c r="N35" s="9"/>
      <c r="O35" s="67"/>
      <c r="P35" s="67"/>
      <c r="Q35" s="67"/>
      <c r="R35" s="67"/>
      <c r="S35" s="68" t="s">
        <v>113</v>
      </c>
      <c r="T35" s="92" t="s">
        <v>93</v>
      </c>
      <c r="U35" s="85">
        <v>1</v>
      </c>
      <c r="V35" s="85">
        <v>1</v>
      </c>
      <c r="W35" s="85">
        <v>1</v>
      </c>
      <c r="X35" s="85">
        <v>1</v>
      </c>
      <c r="Y35" s="85">
        <v>1</v>
      </c>
      <c r="Z35" s="85">
        <v>1</v>
      </c>
      <c r="AA35" s="78">
        <v>2025</v>
      </c>
      <c r="AB35" s="29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</row>
    <row r="36" spans="1:74" ht="49.5" customHeight="1">
      <c r="A36" s="9"/>
      <c r="B36" s="9"/>
      <c r="C36" s="62"/>
      <c r="D36" s="63"/>
      <c r="E36" s="63"/>
      <c r="F36" s="63"/>
      <c r="G36" s="63"/>
      <c r="H36" s="63"/>
      <c r="I36" s="9"/>
      <c r="J36" s="9"/>
      <c r="K36" s="9"/>
      <c r="L36" s="9"/>
      <c r="M36" s="9"/>
      <c r="N36" s="9"/>
      <c r="O36" s="9"/>
      <c r="P36" s="9"/>
      <c r="Q36" s="9"/>
      <c r="R36" s="9"/>
      <c r="S36" s="58" t="s">
        <v>114</v>
      </c>
      <c r="T36" s="69" t="s">
        <v>97</v>
      </c>
      <c r="U36" s="80">
        <v>4</v>
      </c>
      <c r="V36" s="80">
        <v>4</v>
      </c>
      <c r="W36" s="80">
        <v>4</v>
      </c>
      <c r="X36" s="81">
        <v>4</v>
      </c>
      <c r="Y36" s="81">
        <v>4</v>
      </c>
      <c r="Z36" s="82">
        <v>4</v>
      </c>
      <c r="AA36" s="78">
        <v>2025</v>
      </c>
      <c r="AB36" s="29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</row>
    <row r="37" spans="1:74" ht="30.75" customHeight="1">
      <c r="A37" s="9"/>
      <c r="B37" s="9"/>
      <c r="C37" s="62"/>
      <c r="D37" s="63"/>
      <c r="E37" s="63">
        <v>0</v>
      </c>
      <c r="F37" s="63">
        <v>4</v>
      </c>
      <c r="G37" s="63">
        <v>0</v>
      </c>
      <c r="H37" s="63">
        <v>1</v>
      </c>
      <c r="I37" s="9">
        <v>0</v>
      </c>
      <c r="J37" s="9">
        <v>7</v>
      </c>
      <c r="K37" s="9">
        <v>2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0</v>
      </c>
      <c r="S37" s="95" t="s">
        <v>124</v>
      </c>
      <c r="T37" s="92" t="s">
        <v>25</v>
      </c>
      <c r="U37" s="86">
        <v>14.987</v>
      </c>
      <c r="V37" s="86">
        <v>14.987</v>
      </c>
      <c r="W37" s="86">
        <v>14.987</v>
      </c>
      <c r="X37" s="86">
        <v>14.987</v>
      </c>
      <c r="Y37" s="86">
        <v>14.987</v>
      </c>
      <c r="Z37" s="86">
        <f>SUM(U37:Y37)</f>
        <v>74.935</v>
      </c>
      <c r="AA37" s="78">
        <v>2025</v>
      </c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</row>
    <row r="38" spans="1:74" ht="32.25" customHeight="1">
      <c r="A38" s="9"/>
      <c r="B38" s="9"/>
      <c r="C38" s="62"/>
      <c r="D38" s="63"/>
      <c r="E38" s="63">
        <v>0</v>
      </c>
      <c r="F38" s="63">
        <v>4</v>
      </c>
      <c r="G38" s="63">
        <v>0</v>
      </c>
      <c r="H38" s="63">
        <v>1</v>
      </c>
      <c r="I38" s="9">
        <v>0</v>
      </c>
      <c r="J38" s="9">
        <v>7</v>
      </c>
      <c r="K38" s="9">
        <v>2</v>
      </c>
      <c r="L38" s="9">
        <v>0</v>
      </c>
      <c r="M38" s="9">
        <v>1</v>
      </c>
      <c r="N38" s="9">
        <v>0</v>
      </c>
      <c r="O38" s="9">
        <v>0</v>
      </c>
      <c r="P38" s="9">
        <v>0</v>
      </c>
      <c r="Q38" s="9">
        <v>0</v>
      </c>
      <c r="R38" s="9">
        <v>0</v>
      </c>
      <c r="S38" s="95" t="s">
        <v>115</v>
      </c>
      <c r="T38" s="92" t="s">
        <v>25</v>
      </c>
      <c r="U38" s="86">
        <v>14.987</v>
      </c>
      <c r="V38" s="86">
        <v>14.987</v>
      </c>
      <c r="W38" s="86">
        <v>14.987</v>
      </c>
      <c r="X38" s="86">
        <v>14.987</v>
      </c>
      <c r="Y38" s="86">
        <v>14.987</v>
      </c>
      <c r="Z38" s="86">
        <v>74.935</v>
      </c>
      <c r="AA38" s="78">
        <v>2025</v>
      </c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</row>
    <row r="39" spans="1:74" ht="32.25" customHeight="1">
      <c r="A39" s="9" t="s">
        <v>101</v>
      </c>
      <c r="B39" s="9"/>
      <c r="C39" s="62"/>
      <c r="D39" s="63"/>
      <c r="E39" s="63"/>
      <c r="F39" s="63"/>
      <c r="G39" s="63"/>
      <c r="H39" s="63"/>
      <c r="I39" s="9"/>
      <c r="J39" s="9"/>
      <c r="K39" s="9"/>
      <c r="L39" s="9"/>
      <c r="M39" s="9"/>
      <c r="N39" s="9"/>
      <c r="O39" s="9"/>
      <c r="P39" s="9"/>
      <c r="Q39" s="9"/>
      <c r="R39" s="9"/>
      <c r="S39" s="95" t="s">
        <v>104</v>
      </c>
      <c r="T39" s="92" t="s">
        <v>100</v>
      </c>
      <c r="U39" s="85">
        <v>500</v>
      </c>
      <c r="V39" s="85">
        <v>500</v>
      </c>
      <c r="W39" s="85">
        <v>500</v>
      </c>
      <c r="X39" s="85">
        <v>500</v>
      </c>
      <c r="Y39" s="85">
        <v>500</v>
      </c>
      <c r="Z39" s="85">
        <v>500</v>
      </c>
      <c r="AA39" s="78">
        <v>2025</v>
      </c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</row>
    <row r="40" spans="1:74" ht="31.5" customHeight="1">
      <c r="A40" s="9"/>
      <c r="B40" s="9"/>
      <c r="C40" s="62"/>
      <c r="D40" s="63"/>
      <c r="E40" s="63">
        <v>0</v>
      </c>
      <c r="F40" s="63">
        <v>4</v>
      </c>
      <c r="G40" s="63">
        <v>0</v>
      </c>
      <c r="H40" s="63">
        <v>1</v>
      </c>
      <c r="I40" s="9">
        <v>0</v>
      </c>
      <c r="J40" s="9">
        <v>7</v>
      </c>
      <c r="K40" s="9">
        <v>2</v>
      </c>
      <c r="L40" s="9">
        <v>0</v>
      </c>
      <c r="M40" s="9">
        <v>1</v>
      </c>
      <c r="N40" s="9">
        <v>2</v>
      </c>
      <c r="O40" s="9">
        <v>0</v>
      </c>
      <c r="P40" s="9">
        <v>0</v>
      </c>
      <c r="Q40" s="9">
        <v>1</v>
      </c>
      <c r="R40" s="9">
        <v>0</v>
      </c>
      <c r="S40" s="95" t="s">
        <v>103</v>
      </c>
      <c r="T40" s="92" t="s">
        <v>25</v>
      </c>
      <c r="U40" s="84">
        <v>14.987</v>
      </c>
      <c r="V40" s="84">
        <v>14.987</v>
      </c>
      <c r="W40" s="84">
        <v>14.987</v>
      </c>
      <c r="X40" s="84">
        <v>14.987</v>
      </c>
      <c r="Y40" s="84">
        <v>14.987</v>
      </c>
      <c r="Z40" s="84">
        <v>74.935</v>
      </c>
      <c r="AA40" s="78">
        <v>2025</v>
      </c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</row>
    <row r="41" spans="1:74" ht="18" customHeight="1">
      <c r="A41" s="9"/>
      <c r="B41" s="9"/>
      <c r="C41" s="62"/>
      <c r="D41" s="63"/>
      <c r="E41" s="63"/>
      <c r="F41" s="63"/>
      <c r="G41" s="63"/>
      <c r="H41" s="63"/>
      <c r="I41" s="9"/>
      <c r="J41" s="9"/>
      <c r="K41" s="9"/>
      <c r="L41" s="9"/>
      <c r="M41" s="9"/>
      <c r="N41" s="9"/>
      <c r="O41" s="9"/>
      <c r="P41" s="9"/>
      <c r="Q41" s="9"/>
      <c r="R41" s="9"/>
      <c r="S41" s="95" t="s">
        <v>102</v>
      </c>
      <c r="T41" s="92" t="s">
        <v>100</v>
      </c>
      <c r="U41" s="85">
        <v>3</v>
      </c>
      <c r="V41" s="85">
        <v>3</v>
      </c>
      <c r="W41" s="85">
        <v>3</v>
      </c>
      <c r="X41" s="85">
        <v>3</v>
      </c>
      <c r="Y41" s="85">
        <v>3</v>
      </c>
      <c r="Z41" s="85">
        <v>15</v>
      </c>
      <c r="AA41" s="78">
        <v>2025</v>
      </c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</row>
    <row r="42" spans="1:74" ht="31.5" customHeight="1">
      <c r="A42" s="9"/>
      <c r="B42" s="9"/>
      <c r="C42" s="62"/>
      <c r="D42" s="63"/>
      <c r="E42" s="63"/>
      <c r="F42" s="63"/>
      <c r="G42" s="63"/>
      <c r="H42" s="63"/>
      <c r="I42" s="9"/>
      <c r="J42" s="9"/>
      <c r="K42" s="9"/>
      <c r="L42" s="9"/>
      <c r="M42" s="9"/>
      <c r="N42" s="9"/>
      <c r="O42" s="9"/>
      <c r="P42" s="9"/>
      <c r="Q42" s="9"/>
      <c r="R42" s="9"/>
      <c r="S42" s="95" t="s">
        <v>116</v>
      </c>
      <c r="T42" s="92" t="s">
        <v>93</v>
      </c>
      <c r="U42" s="85">
        <v>1</v>
      </c>
      <c r="V42" s="85">
        <v>1</v>
      </c>
      <c r="W42" s="85">
        <v>1</v>
      </c>
      <c r="X42" s="85">
        <v>1</v>
      </c>
      <c r="Y42" s="85">
        <v>1</v>
      </c>
      <c r="Z42" s="85">
        <v>1</v>
      </c>
      <c r="AA42" s="78">
        <v>2025</v>
      </c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</row>
    <row r="43" spans="1:74" ht="18" customHeight="1">
      <c r="A43" s="9"/>
      <c r="B43" s="9"/>
      <c r="C43" s="62"/>
      <c r="D43" s="63"/>
      <c r="E43" s="63"/>
      <c r="F43" s="63"/>
      <c r="G43" s="63"/>
      <c r="H43" s="63"/>
      <c r="I43" s="9"/>
      <c r="J43" s="9"/>
      <c r="K43" s="9"/>
      <c r="L43" s="9"/>
      <c r="M43" s="9"/>
      <c r="N43" s="9"/>
      <c r="O43" s="9"/>
      <c r="P43" s="9"/>
      <c r="Q43" s="9"/>
      <c r="R43" s="9"/>
      <c r="S43" s="95" t="s">
        <v>102</v>
      </c>
      <c r="T43" s="92" t="s">
        <v>100</v>
      </c>
      <c r="U43" s="85">
        <v>5</v>
      </c>
      <c r="V43" s="85">
        <v>5</v>
      </c>
      <c r="W43" s="85">
        <v>5</v>
      </c>
      <c r="X43" s="85">
        <v>5</v>
      </c>
      <c r="Y43" s="85">
        <v>5</v>
      </c>
      <c r="Z43" s="85">
        <v>25</v>
      </c>
      <c r="AA43" s="78">
        <v>2025</v>
      </c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</row>
    <row r="44" spans="1:74" ht="31.5" customHeight="1">
      <c r="A44" s="9"/>
      <c r="B44" s="9"/>
      <c r="C44" s="62"/>
      <c r="D44" s="63"/>
      <c r="E44" s="63"/>
      <c r="F44" s="63"/>
      <c r="G44" s="63"/>
      <c r="H44" s="63"/>
      <c r="I44" s="9"/>
      <c r="J44" s="9"/>
      <c r="K44" s="9"/>
      <c r="L44" s="9"/>
      <c r="M44" s="9"/>
      <c r="N44" s="9"/>
      <c r="O44" s="9"/>
      <c r="P44" s="9"/>
      <c r="Q44" s="9"/>
      <c r="R44" s="9"/>
      <c r="S44" s="95" t="s">
        <v>117</v>
      </c>
      <c r="T44" s="92" t="s">
        <v>25</v>
      </c>
      <c r="U44" s="86">
        <v>0</v>
      </c>
      <c r="V44" s="86">
        <v>0</v>
      </c>
      <c r="W44" s="86">
        <v>0</v>
      </c>
      <c r="X44" s="86">
        <v>0</v>
      </c>
      <c r="Y44" s="86">
        <v>0</v>
      </c>
      <c r="Z44" s="86">
        <v>0</v>
      </c>
      <c r="AA44" s="78">
        <v>2025</v>
      </c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</row>
    <row r="45" spans="1:74" ht="31.5" customHeight="1">
      <c r="A45" s="9"/>
      <c r="B45" s="9"/>
      <c r="C45" s="62"/>
      <c r="D45" s="63"/>
      <c r="E45" s="63"/>
      <c r="F45" s="63"/>
      <c r="G45" s="63"/>
      <c r="H45" s="63"/>
      <c r="I45" s="9"/>
      <c r="J45" s="9"/>
      <c r="K45" s="9"/>
      <c r="L45" s="9"/>
      <c r="M45" s="9"/>
      <c r="N45" s="9"/>
      <c r="O45" s="9"/>
      <c r="P45" s="9"/>
      <c r="Q45" s="9"/>
      <c r="R45" s="9"/>
      <c r="S45" s="95" t="s">
        <v>105</v>
      </c>
      <c r="T45" s="92" t="s">
        <v>100</v>
      </c>
      <c r="U45" s="85">
        <v>5</v>
      </c>
      <c r="V45" s="85">
        <v>5</v>
      </c>
      <c r="W45" s="85">
        <v>5</v>
      </c>
      <c r="X45" s="85">
        <v>5</v>
      </c>
      <c r="Y45" s="85">
        <v>5</v>
      </c>
      <c r="Z45" s="85">
        <v>25</v>
      </c>
      <c r="AA45" s="78">
        <v>2025</v>
      </c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</row>
    <row r="46" spans="1:74" ht="31.5" customHeight="1">
      <c r="A46" s="9"/>
      <c r="B46" s="9"/>
      <c r="C46" s="62"/>
      <c r="D46" s="63"/>
      <c r="E46" s="63"/>
      <c r="F46" s="63"/>
      <c r="G46" s="63"/>
      <c r="H46" s="63"/>
      <c r="I46" s="9"/>
      <c r="J46" s="9"/>
      <c r="K46" s="9"/>
      <c r="L46" s="9"/>
      <c r="M46" s="9"/>
      <c r="N46" s="9"/>
      <c r="O46" s="9"/>
      <c r="P46" s="9"/>
      <c r="Q46" s="9"/>
      <c r="R46" s="9"/>
      <c r="S46" s="95" t="s">
        <v>130</v>
      </c>
      <c r="T46" s="92" t="s">
        <v>93</v>
      </c>
      <c r="U46" s="85">
        <v>1</v>
      </c>
      <c r="V46" s="85">
        <v>1</v>
      </c>
      <c r="W46" s="85">
        <v>1</v>
      </c>
      <c r="X46" s="85">
        <v>1</v>
      </c>
      <c r="Y46" s="85">
        <v>1</v>
      </c>
      <c r="Z46" s="85">
        <v>1</v>
      </c>
      <c r="AA46" s="78">
        <v>2025</v>
      </c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</row>
    <row r="47" spans="1:74" ht="31.5" customHeight="1">
      <c r="A47" s="9"/>
      <c r="B47" s="9"/>
      <c r="C47" s="62"/>
      <c r="D47" s="63"/>
      <c r="E47" s="63"/>
      <c r="F47" s="63"/>
      <c r="G47" s="63"/>
      <c r="H47" s="63"/>
      <c r="I47" s="9"/>
      <c r="J47" s="9"/>
      <c r="K47" s="9"/>
      <c r="L47" s="9"/>
      <c r="M47" s="9"/>
      <c r="N47" s="9"/>
      <c r="O47" s="9"/>
      <c r="P47" s="9"/>
      <c r="Q47" s="9"/>
      <c r="R47" s="9"/>
      <c r="S47" s="95" t="s">
        <v>118</v>
      </c>
      <c r="T47" s="92" t="s">
        <v>100</v>
      </c>
      <c r="U47" s="85">
        <v>1000</v>
      </c>
      <c r="V47" s="85">
        <v>1000</v>
      </c>
      <c r="W47" s="85">
        <v>1000</v>
      </c>
      <c r="X47" s="85">
        <v>1000</v>
      </c>
      <c r="Y47" s="85">
        <v>1000</v>
      </c>
      <c r="Z47" s="85">
        <v>5000</v>
      </c>
      <c r="AA47" s="78">
        <v>2025</v>
      </c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</row>
    <row r="48" spans="1:74" ht="34.5" customHeight="1">
      <c r="A48" s="9"/>
      <c r="B48" s="9"/>
      <c r="C48" s="62"/>
      <c r="D48" s="63"/>
      <c r="E48" s="63"/>
      <c r="F48" s="63"/>
      <c r="G48" s="63"/>
      <c r="H48" s="63"/>
      <c r="I48" s="9"/>
      <c r="J48" s="9"/>
      <c r="K48" s="9"/>
      <c r="L48" s="9"/>
      <c r="M48" s="9"/>
      <c r="N48" s="9"/>
      <c r="O48" s="9"/>
      <c r="P48" s="9"/>
      <c r="Q48" s="9"/>
      <c r="R48" s="9"/>
      <c r="S48" s="95" t="s">
        <v>134</v>
      </c>
      <c r="T48" s="92" t="s">
        <v>93</v>
      </c>
      <c r="U48" s="85">
        <v>1</v>
      </c>
      <c r="V48" s="85">
        <v>1</v>
      </c>
      <c r="W48" s="85">
        <v>1</v>
      </c>
      <c r="X48" s="85">
        <v>1</v>
      </c>
      <c r="Y48" s="85">
        <v>1</v>
      </c>
      <c r="Z48" s="85">
        <v>1</v>
      </c>
      <c r="AA48" s="78">
        <v>2025</v>
      </c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</row>
    <row r="49" spans="1:74" ht="31.5" customHeight="1">
      <c r="A49" s="9" t="s">
        <v>101</v>
      </c>
      <c r="B49" s="9"/>
      <c r="C49" s="62"/>
      <c r="D49" s="63"/>
      <c r="E49" s="63"/>
      <c r="F49" s="63"/>
      <c r="G49" s="63"/>
      <c r="H49" s="63"/>
      <c r="I49" s="9"/>
      <c r="J49" s="9"/>
      <c r="K49" s="9"/>
      <c r="L49" s="9"/>
      <c r="M49" s="9"/>
      <c r="N49" s="9"/>
      <c r="O49" s="9"/>
      <c r="P49" s="9"/>
      <c r="Q49" s="9"/>
      <c r="R49" s="9"/>
      <c r="S49" s="95" t="s">
        <v>119</v>
      </c>
      <c r="T49" s="93" t="s">
        <v>100</v>
      </c>
      <c r="U49" s="80">
        <v>5</v>
      </c>
      <c r="V49" s="80">
        <v>5</v>
      </c>
      <c r="W49" s="80">
        <v>5</v>
      </c>
      <c r="X49" s="80">
        <v>5</v>
      </c>
      <c r="Y49" s="80">
        <v>5</v>
      </c>
      <c r="Z49" s="94">
        <v>25</v>
      </c>
      <c r="AA49" s="78">
        <v>2025</v>
      </c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</row>
    <row r="50" spans="1:74" ht="15">
      <c r="A50" s="70"/>
      <c r="B50" s="70"/>
      <c r="C50" s="88"/>
      <c r="D50" s="88"/>
      <c r="E50" s="88"/>
      <c r="F50" s="88"/>
      <c r="G50" s="88"/>
      <c r="H50" s="88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96"/>
      <c r="T50" s="97"/>
      <c r="U50" s="89"/>
      <c r="V50" s="89"/>
      <c r="W50" s="89"/>
      <c r="X50" s="89"/>
      <c r="Y50" s="89"/>
      <c r="Z50" s="90"/>
      <c r="AA50" s="91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</row>
    <row r="51" spans="19:27" ht="15">
      <c r="S51" s="98"/>
      <c r="T51" s="98"/>
      <c r="U51" s="98"/>
      <c r="V51" s="98"/>
      <c r="W51" s="98"/>
      <c r="X51" s="99"/>
      <c r="Y51" s="99"/>
      <c r="Z51" s="99"/>
      <c r="AA51" s="99"/>
    </row>
    <row r="55" spans="1:74" ht="21" customHeight="1">
      <c r="A55" s="70"/>
      <c r="B55" s="70"/>
      <c r="C55" s="70"/>
      <c r="D55" s="70"/>
      <c r="F55"/>
      <c r="G55" s="27"/>
      <c r="H55" s="27"/>
      <c r="I55" s="27"/>
      <c r="J55" s="27"/>
      <c r="K55" s="27"/>
      <c r="L55" s="27"/>
      <c r="M55" s="27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</row>
    <row r="56" spans="1:74" ht="15">
      <c r="A56" s="70"/>
      <c r="B56" s="70"/>
      <c r="C56" s="70"/>
      <c r="D56" s="70"/>
      <c r="F56"/>
      <c r="G56" s="27"/>
      <c r="H56" s="27"/>
      <c r="I56" s="27"/>
      <c r="J56" s="27"/>
      <c r="K56" s="27"/>
      <c r="L56" s="27"/>
      <c r="M56" s="27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</row>
  </sheetData>
  <sheetProtection selectLockedCells="1" selectUnlockedCells="1"/>
  <mergeCells count="21">
    <mergeCell ref="A18:C19"/>
    <mergeCell ref="D18:E19"/>
    <mergeCell ref="F18:G19"/>
    <mergeCell ref="H18:R18"/>
    <mergeCell ref="H19:R19"/>
    <mergeCell ref="A17:R17"/>
    <mergeCell ref="B10:AA11"/>
    <mergeCell ref="A9:AA9"/>
    <mergeCell ref="C6:AA6"/>
    <mergeCell ref="V3:AA3"/>
    <mergeCell ref="Z15:AA16"/>
    <mergeCell ref="V2:AA2"/>
    <mergeCell ref="V4:AA4"/>
    <mergeCell ref="S15:S17"/>
    <mergeCell ref="T15:T17"/>
    <mergeCell ref="U15:Y16"/>
    <mergeCell ref="C7:AA7"/>
    <mergeCell ref="C8:AA8"/>
    <mergeCell ref="I13:AA13"/>
    <mergeCell ref="I14:AA14"/>
    <mergeCell ref="C5:AA5"/>
  </mergeCells>
  <printOptions horizontalCentered="1"/>
  <pageMargins left="0.19652777777777777" right="0.19652777777777777" top="0.19652777777777777" bottom="0.19652777777777777" header="0.5118055555555555" footer="0.5118055555555555"/>
  <pageSetup firstPageNumber="34" useFirstPageNumber="1" horizontalDpi="300" verticalDpi="3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zoomScalePageLayoutView="0" workbookViewId="0" topLeftCell="A61">
      <selection activeCell="A1" sqref="A1"/>
    </sheetView>
  </sheetViews>
  <sheetFormatPr defaultColWidth="8.71093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35292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User</cp:lastModifiedBy>
  <cp:lastPrinted>2020-11-27T11:41:41Z</cp:lastPrinted>
  <dcterms:created xsi:type="dcterms:W3CDTF">2011-12-09T03:36:49Z</dcterms:created>
  <dcterms:modified xsi:type="dcterms:W3CDTF">2021-01-28T08:12:36Z</dcterms:modified>
  <cp:category/>
  <cp:version/>
  <cp:contentType/>
  <cp:contentStatus/>
  <cp:revision>33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