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70" activeTab="0"/>
  </bookViews>
  <sheets>
    <sheet name="Актив и Пассив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<sst xmlns="http://schemas.openxmlformats.org/spreadsheetml/2006/main" count="420" uniqueCount="307">
  <si>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</si>
  <si>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</si>
  <si>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</si>
  <si>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</si>
  <si>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</si>
  <si>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</si>
  <si>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</si>
  <si>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</si>
  <si>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</si>
  <si>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</si>
  <si>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>Нефинансовые активы в пути (010700000)</t>
  </si>
  <si>
    <t>Денежные средства учреждения (020100000)</t>
  </si>
  <si>
    <t>Расчеты по платежам в бюджеты (030300000)</t>
  </si>
  <si>
    <t>П А С С И В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</si>
  <si>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</si>
  <si>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</si>
  <si>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</si>
  <si>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</si>
  <si>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</si>
  <si>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</si>
  <si>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</si>
  <si>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</si>
  <si>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</si>
  <si>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</si>
  <si>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150</t>
  </si>
  <si>
    <t>210</t>
  </si>
  <si>
    <t>230</t>
  </si>
  <si>
    <t>260</t>
  </si>
  <si>
    <t>320</t>
  </si>
  <si>
    <t>470</t>
  </si>
  <si>
    <t>510</t>
  </si>
  <si>
    <t>Периодичность:  годовая</t>
  </si>
  <si>
    <t>170</t>
  </si>
  <si>
    <t>171</t>
  </si>
  <si>
    <t>172</t>
  </si>
  <si>
    <t>173</t>
  </si>
  <si>
    <t>290</t>
  </si>
  <si>
    <t>310</t>
  </si>
  <si>
    <t>400</t>
  </si>
  <si>
    <t>410</t>
  </si>
  <si>
    <t>средства во</t>
  </si>
  <si>
    <t>временном</t>
  </si>
  <si>
    <t>распоряжении</t>
  </si>
  <si>
    <t>01</t>
  </si>
  <si>
    <t>02</t>
  </si>
  <si>
    <t>в том числе:</t>
  </si>
  <si>
    <t>03</t>
  </si>
  <si>
    <t>05</t>
  </si>
  <si>
    <t>07</t>
  </si>
  <si>
    <t>12</t>
  </si>
  <si>
    <t>10</t>
  </si>
  <si>
    <t>Обеспечение исполнения обязательств, всего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</si>
  <si>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</si>
  <si>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</si>
  <si>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</si>
  <si>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</si>
  <si>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</si>
  <si>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</si>
  <si>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</si>
  <si>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17</t>
  </si>
  <si>
    <t>доходы</t>
  </si>
  <si>
    <t>расходы</t>
  </si>
  <si>
    <t>18</t>
  </si>
  <si>
    <t>110</t>
  </si>
  <si>
    <t>130</t>
  </si>
  <si>
    <t>140</t>
  </si>
  <si>
    <t>Х</t>
  </si>
  <si>
    <t>о наличии имущества и обязательств на забалансовых счетах</t>
  </si>
  <si>
    <t>04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</si>
  <si>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</si>
  <si>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</si>
  <si>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</si>
  <si>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</si>
  <si>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</si>
  <si>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</si>
  <si>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</si>
  <si>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14</t>
  </si>
  <si>
    <t>15</t>
  </si>
  <si>
    <t>16</t>
  </si>
  <si>
    <t>0503230</t>
  </si>
  <si>
    <t>(разделительный, ликвидационный)</t>
  </si>
  <si>
    <t>051</t>
  </si>
  <si>
    <t>100</t>
  </si>
  <si>
    <t>101</t>
  </si>
  <si>
    <t>102</t>
  </si>
  <si>
    <t>103</t>
  </si>
  <si>
    <t>104</t>
  </si>
  <si>
    <t>105</t>
  </si>
  <si>
    <t>111</t>
  </si>
  <si>
    <t>112</t>
  </si>
  <si>
    <t>160</t>
  </si>
  <si>
    <t>180</t>
  </si>
  <si>
    <t>181</t>
  </si>
  <si>
    <t>182</t>
  </si>
  <si>
    <t>На дату реорганизации (ликвидации)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</si>
  <si>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</si>
  <si>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</si>
  <si>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</si>
  <si>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</si>
  <si>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</si>
  <si>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ГЛАВНОГО РАСПОРЯДИТЕЛЯ, РАСПОРЯДИТЕЛЯ, ПОЛУЧАТЕЛЯ БЮДЖЕТНЫХ СРЕДСТВ,</t>
  </si>
  <si>
    <t>источники финансирования дефицита бюджета</t>
  </si>
  <si>
    <t>г.</t>
  </si>
  <si>
    <t>финансирования дефицита бюджета</t>
  </si>
  <si>
    <t>Вид баланса</t>
  </si>
  <si>
    <t>Наименование бюджета</t>
  </si>
  <si>
    <t>20</t>
  </si>
  <si>
    <t>Вложения в финансовые активы (021500000)</t>
  </si>
  <si>
    <t>220</t>
  </si>
  <si>
    <t xml:space="preserve">            Форма 0503230  с.4</t>
  </si>
  <si>
    <t>Государственные и муниципальные гарантии, всего</t>
  </si>
  <si>
    <t>19</t>
  </si>
  <si>
    <t>240</t>
  </si>
  <si>
    <t>22</t>
  </si>
  <si>
    <t>261</t>
  </si>
  <si>
    <t>23</t>
  </si>
  <si>
    <t>21</t>
  </si>
  <si>
    <t>250</t>
  </si>
  <si>
    <t xml:space="preserve">             Дата  </t>
  </si>
  <si>
    <t xml:space="preserve">       по ОКПО  </t>
  </si>
  <si>
    <t xml:space="preserve">         по ОКЕИ  </t>
  </si>
  <si>
    <t>021</t>
  </si>
  <si>
    <t xml:space="preserve">            Форма 0503230  с.2</t>
  </si>
  <si>
    <t xml:space="preserve">            Форма 0503230  с.3</t>
  </si>
  <si>
    <t>Затраты на изготовление готовой продукции, выполнение работ, услуг (010900000)</t>
  </si>
  <si>
    <t>471</t>
  </si>
  <si>
    <t>расчеты по платежам из бюджета с финансовым органом (030405000)</t>
  </si>
  <si>
    <t>190</t>
  </si>
  <si>
    <t>200</t>
  </si>
  <si>
    <t>24</t>
  </si>
  <si>
    <t>25</t>
  </si>
  <si>
    <t>26</t>
  </si>
  <si>
    <t>Имущество, переданное в безвозмездное пользование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</si>
  <si>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</si>
  <si>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</si>
  <si>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</si>
  <si>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4</t>
  </si>
  <si>
    <t>5</t>
  </si>
  <si>
    <t>6</t>
  </si>
  <si>
    <t>7</t>
  </si>
  <si>
    <t>8</t>
  </si>
  <si>
    <t>На начало года</t>
  </si>
  <si>
    <t>241</t>
  </si>
  <si>
    <t xml:space="preserve">   Глава по БК  </t>
  </si>
  <si>
    <t>Основные средства (балансовая стоимость, 010100000)*</t>
  </si>
  <si>
    <t>Наименование
забалансового счета,
показателя</t>
  </si>
  <si>
    <t>Задолженность, не востребованная кредиторами, всего</t>
  </si>
  <si>
    <t xml:space="preserve">      по ОКТМО  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</si>
  <si>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</si>
  <si>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</si>
  <si>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</si>
  <si>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</si>
  <si>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</si>
  <si>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</si>
  <si>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 xml:space="preserve">ИНН  </t>
  </si>
  <si>
    <t>570</t>
  </si>
  <si>
    <t>31</t>
  </si>
  <si>
    <t>Акции по номинальной стоимости</t>
  </si>
  <si>
    <t>Поступления денежных средств, всего</t>
  </si>
  <si>
    <t>40</t>
  </si>
  <si>
    <t>42</t>
  </si>
  <si>
    <t>300</t>
  </si>
  <si>
    <t>Бюджетные инвестиции, реализуемые организациями</t>
  </si>
  <si>
    <t xml:space="preserve">бюджетная  деятельность </t>
  </si>
  <si>
    <t xml:space="preserve">Код стро- ки 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</si>
  <si>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</si>
  <si>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</si>
  <si>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 *</t>
  </si>
  <si>
    <t>Непроизведенные активы (010300000)** (остаточная стоимость)</t>
  </si>
  <si>
    <t>Материальные запасы (010500000),  всего</t>
  </si>
  <si>
    <t>081</t>
  </si>
  <si>
    <t>Права пользования активами (011100000)** (остаточная  стоимость), всего</t>
  </si>
  <si>
    <t>из них:                                                                                                  долгосрочные</t>
  </si>
  <si>
    <t>Вложения в нефинансовые активы (010600000), всего</t>
  </si>
  <si>
    <t>из них: 
внеоборотные</t>
  </si>
  <si>
    <t>Нефинансовые активы имущества казны (010800000)** (остаточная стоимость)</t>
  </si>
  <si>
    <t>Расходы будущих периодов (040150000)</t>
  </si>
  <si>
    <t>в том числе: 
на лицевых счетах учреждения в органе казначейства (020110000)</t>
  </si>
  <si>
    <t>в кредитной организации (020120000), всего</t>
  </si>
  <si>
    <t xml:space="preserve">                            из них: 
                            на депозитах (020122000), всего </t>
  </si>
  <si>
    <t xml:space="preserve">                            из них: 
                            долгосрочные</t>
  </si>
  <si>
    <t xml:space="preserve">                            в иностранной валюте  (020127000)</t>
  </si>
  <si>
    <t xml:space="preserve"> в кассе учреждения (020130000)</t>
  </si>
  <si>
    <t xml:space="preserve"> из них: 
 долгосрочные </t>
  </si>
  <si>
    <t>Дебиторская задолженность по доходам (020500000, 020900000), всего</t>
  </si>
  <si>
    <t>121</t>
  </si>
  <si>
    <t xml:space="preserve">130 </t>
  </si>
  <si>
    <t>201</t>
  </si>
  <si>
    <t>203</t>
  </si>
  <si>
    <t>204</t>
  </si>
  <si>
    <t>205</t>
  </si>
  <si>
    <t>206</t>
  </si>
  <si>
    <t>207</t>
  </si>
  <si>
    <r>
      <t xml:space="preserve">Финансовые вложения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(020400000), всего</t>
    </r>
  </si>
  <si>
    <t>Основные средства (остаточная стоимость, стр.010 - стр.020)</t>
  </si>
  <si>
    <t>Нематериальные активы** (остаточная стоимость, 
стр.040 - стр.050)</t>
  </si>
  <si>
    <r>
      <t>Итого по разделу I</t>
    </r>
    <r>
      <rPr>
        <sz val="10"/>
        <rFont val="Times New Roman"/>
        <family val="1"/>
      </rPr>
      <t xml:space="preserve"> (стр.030 + стр.060 + стр.070 + стр.080 + 
стр.100 + стр.120 + стр.130 + стр.140 + стр.150 + стр.160)</t>
    </r>
  </si>
  <si>
    <t>Дебиторская задолженность по выплатам (020600000, 020800000, 030300000), всего</t>
  </si>
  <si>
    <t>Прочие расчеты с дебиторами (021000000), всего</t>
  </si>
  <si>
    <t>из них:                                                                                                      расчеты с финансовым органом по поступлениям в бюджет (021002000)</t>
  </si>
  <si>
    <t>расчеты по налоговым вычетам по НДС (021010000)</t>
  </si>
  <si>
    <t>271</t>
  </si>
  <si>
    <t>281</t>
  </si>
  <si>
    <t>282</t>
  </si>
  <si>
    <t>340</t>
  </si>
  <si>
    <t>350</t>
  </si>
  <si>
    <r>
      <t>Расчеты по кредитам, займам (ссудам) (020700000), всего</t>
    </r>
    <r>
      <rPr>
        <sz val="10"/>
        <color indexed="10"/>
        <rFont val="Times New Roman"/>
        <family val="1"/>
      </rPr>
      <t xml:space="preserve"> </t>
    </r>
  </si>
  <si>
    <r>
      <t xml:space="preserve">Итого по разделу II                                                                                                </t>
    </r>
    <r>
      <rPr>
        <sz val="10"/>
        <rFont val="Times New Roman"/>
        <family val="1"/>
      </rPr>
      <t>(стр. 200+стр.240+стр.250+стр.260+стр.270+стр.280+стр.290)</t>
    </r>
  </si>
  <si>
    <t>БАЛАНС (стр.190+стр.340)</t>
  </si>
  <si>
    <t>Расчеты с кредиторами по долговым обязательствам (030100000), всего</t>
  </si>
  <si>
    <t>из них:                                                                                                     долгосрочные</t>
  </si>
  <si>
    <t xml:space="preserve">Кредиторская задолженность по выплатам (030200000, 020800000, 030402000, 030403000) всего </t>
  </si>
  <si>
    <t>из них:                                                                                                     долгосрочная</t>
  </si>
  <si>
    <t>Иные расчеты, всего</t>
  </si>
  <si>
    <t>в том числе: 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</si>
  <si>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</si>
  <si>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</si>
  <si>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Кредиторская задолженность по доходам (020500000, 20900000), всего</t>
  </si>
  <si>
    <t>Доходы будущих периодов (040140000)</t>
  </si>
  <si>
    <t>Резервы предстоящих расходов (040160000)</t>
  </si>
  <si>
    <t>Финансовый результат экономического субъекта (040100000), всего</t>
  </si>
  <si>
    <t>из них: 
доходы текущего финансового года (040110000)</t>
  </si>
  <si>
    <t xml:space="preserve">    расходы текущего финансового года (040120000)</t>
  </si>
  <si>
    <t xml:space="preserve">    финансовый результат прошлых отчетных периодов  
    (040130000)</t>
  </si>
  <si>
    <t>401</t>
  </si>
  <si>
    <t>411</t>
  </si>
  <si>
    <t>420</t>
  </si>
  <si>
    <t>430</t>
  </si>
  <si>
    <t>431</t>
  </si>
  <si>
    <t>432</t>
  </si>
  <si>
    <t>433</t>
  </si>
  <si>
    <t>434</t>
  </si>
  <si>
    <t>435</t>
  </si>
  <si>
    <t>520</t>
  </si>
  <si>
    <t>550</t>
  </si>
  <si>
    <t>571</t>
  </si>
  <si>
    <t>572</t>
  </si>
  <si>
    <t>573</t>
  </si>
  <si>
    <t>700</t>
  </si>
  <si>
    <t>* Данные по этим строкам в валюту баланса не входят.
** Данные по этим строкам приводятся с учетом  амортизации и (или) обесценения нефинансовых активов, раскрываемого в Пояснительной записке</t>
  </si>
  <si>
    <t>СПРАВКА</t>
  </si>
  <si>
    <t>Номер забалан-сового счета</t>
  </si>
  <si>
    <t>Код стро-
ки</t>
  </si>
  <si>
    <t>На конец отчетного
периода</t>
  </si>
  <si>
    <t>1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</si>
  <si>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</si>
  <si>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</si>
  <si>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</si>
  <si>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</si>
  <si>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</si>
  <si>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 xml:space="preserve">       в том числе: 
       задаток</t>
  </si>
  <si>
    <t>Спецоборудование для выполнения научно-исследовательских работ по договорам с заказчиками</t>
  </si>
  <si>
    <t>Переплаты пенсий и пособий вследствие неправильного применения законодательства о пенсиях и пособиях, счетных ошибок</t>
  </si>
  <si>
    <t>Выбытия денежных средств, всего</t>
  </si>
  <si>
    <t>Невыясненные поступления прошлых лет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</si>
  <si>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</si>
  <si>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</si>
  <si>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</si>
  <si>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</si>
  <si>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 возмездное пользование (аренду)</t>
  </si>
  <si>
    <t>29</t>
  </si>
  <si>
    <t>Представленные субсидии на приобретение жилья</t>
  </si>
  <si>
    <t>Финансовые активы в управляющих компаниях</t>
  </si>
  <si>
    <t>Руководитель</t>
  </si>
  <si>
    <t>(подпись)</t>
  </si>
  <si>
    <t>(расшифровка подписи)</t>
  </si>
  <si>
    <t>Главный бухгалтер</t>
  </si>
  <si>
    <t>(руководитель централизованной бухгалтерии)</t>
  </si>
  <si>
    <t>"</t>
  </si>
  <si>
    <t xml:space="preserve"> г.</t>
  </si>
  <si>
    <t xml:space="preserve">Форма по ОКУД  </t>
  </si>
  <si>
    <t xml:space="preserve">ОКВЭД  </t>
  </si>
  <si>
    <t>Единица измерения: руб</t>
  </si>
  <si>
    <t>из них: 
амортизация основных средств*</t>
  </si>
  <si>
    <t>из них:                                                                                                   амортизация нематериальных активов*</t>
  </si>
  <si>
    <t xml:space="preserve">из них:                                                                                                       внеоборотные </t>
  </si>
  <si>
    <t>из них:                                                                                                  долгосрочная</t>
  </si>
  <si>
    <r>
      <t>Итого по разделу III</t>
    </r>
    <r>
      <rPr>
        <sz val="10"/>
        <rFont val="Times New Roman"/>
        <family val="1"/>
      </rPr>
      <t xml:space="preserve"> (стр.400+стр.410+стр.420+стр.430+стр.470+ стр.510+ стр.520) </t>
    </r>
  </si>
  <si>
    <t>БАЛАНС (стр.550 + стр.570)</t>
  </si>
  <si>
    <t>Форма 0503230 с.5</t>
  </si>
  <si>
    <t>Форма 0503230 с.6</t>
  </si>
  <si>
    <t>251</t>
  </si>
  <si>
    <t>Утверждена
приказом Минфина России от 28.12.2010 N 191н (в редакции приказов
Минфина России от 30.11.2018 N 244н и от 16.12.2020 N 311н)</t>
  </si>
  <si>
    <t>Сомнительная задолженность, всего</t>
  </si>
  <si>
    <t>38</t>
  </si>
  <si>
    <t>39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</si>
  <si>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</si>
  <si>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</si>
  <si>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330</t>
  </si>
  <si>
    <t>45</t>
  </si>
  <si>
    <t>Доходы и расходы по долгосрочным договорам строительного подряда</t>
  </si>
  <si>
    <r>
      <t xml:space="preserve">РАЗДЕЛИТЕЛЬНЫЙ  </t>
    </r>
    <r>
      <rPr>
        <b/>
        <sz val="11"/>
        <rFont val="Times New Roman"/>
        <family val="1"/>
      </rPr>
      <t>(ЛИКВИДАЦИОННЫЙ) БАЛАНС</t>
    </r>
  </si>
  <si>
    <t>ПРОМЕЖУТОЧНЫЙ ЛИКВИДАЦИОННЫЙ</t>
  </si>
  <si>
    <t>Муниципальное учреждение Совет депутатов городского поселения-поселок Изоплит</t>
  </si>
  <si>
    <t>79138500</t>
  </si>
  <si>
    <t>6911023772</t>
  </si>
  <si>
    <t>28630155</t>
  </si>
  <si>
    <t>84.11.35</t>
  </si>
  <si>
    <t>703</t>
  </si>
  <si>
    <t>Бюджет городского поселения-поселок Изоплит</t>
  </si>
  <si>
    <t>Е.С. Смирнова</t>
  </si>
  <si>
    <t>И.Е. Резанова</t>
  </si>
  <si>
    <t xml:space="preserve">на </t>
  </si>
  <si>
    <t>февраля</t>
  </si>
  <si>
    <t>29.02.2024</t>
  </si>
  <si>
    <t>29 февраля</t>
  </si>
  <si>
    <t>Приложение к Решению Думы Конаковского муниципального округа № 126 от 29.02.2024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</si>
</sst>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top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49" fontId="7" fillId="0" borderId="2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/>
    </xf>
    <xf numFmtId="2" fontId="12" fillId="0" borderId="44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Fill="1" applyAlignment="1">
      <alignment horizontal="right" vertical="top"/>
    </xf>
    <xf numFmtId="2" fontId="12" fillId="0" borderId="46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/>
    </xf>
    <xf numFmtId="2" fontId="12" fillId="0" borderId="51" xfId="0" applyNumberFormat="1" applyFont="1" applyBorder="1" applyAlignment="1">
      <alignment horizontal="center"/>
    </xf>
    <xf numFmtId="2" fontId="12" fillId="0" borderId="52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2" fontId="12" fillId="0" borderId="54" xfId="0" applyNumberFormat="1" applyFont="1" applyBorder="1" applyAlignment="1">
      <alignment horizontal="center"/>
    </xf>
    <xf numFmtId="2" fontId="12" fillId="0" borderId="55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2" fontId="12" fillId="0" borderId="57" xfId="0" applyNumberFormat="1" applyFont="1" applyBorder="1" applyAlignment="1">
      <alignment horizontal="center"/>
    </xf>
    <xf numFmtId="2" fontId="12" fillId="0" borderId="58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2" fontId="12" fillId="0" borderId="61" xfId="0" applyNumberFormat="1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63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2" fontId="12" fillId="0" borderId="59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2" fontId="12" fillId="0" borderId="6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 indent="4"/>
    </xf>
    <xf numFmtId="0" fontId="12" fillId="0" borderId="71" xfId="0" applyFont="1" applyBorder="1" applyAlignment="1">
      <alignment horizontal="left" wrapText="1" indent="4"/>
    </xf>
    <xf numFmtId="49" fontId="12" fillId="0" borderId="72" xfId="0" applyNumberFormat="1" applyFont="1" applyBorder="1" applyAlignment="1">
      <alignment horizontal="center"/>
    </xf>
    <xf numFmtId="49" fontId="12" fillId="0" borderId="73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74" xfId="0" applyFont="1" applyBorder="1" applyAlignment="1">
      <alignment horizontal="left" wrapText="1"/>
    </xf>
    <xf numFmtId="0" fontId="14" fillId="0" borderId="75" xfId="0" applyFont="1" applyBorder="1" applyAlignment="1">
      <alignment horizontal="left" wrapText="1"/>
    </xf>
    <xf numFmtId="0" fontId="14" fillId="0" borderId="76" xfId="0" applyFont="1" applyBorder="1" applyAlignment="1">
      <alignment horizontal="left" wrapText="1"/>
    </xf>
    <xf numFmtId="0" fontId="12" fillId="0" borderId="77" xfId="0" applyFont="1" applyFill="1" applyBorder="1" applyAlignment="1">
      <alignment horizontal="left" wrapText="1" indent="3"/>
    </xf>
    <xf numFmtId="0" fontId="12" fillId="0" borderId="78" xfId="0" applyFont="1" applyFill="1" applyBorder="1" applyAlignment="1">
      <alignment horizontal="left" wrapText="1" indent="3"/>
    </xf>
    <xf numFmtId="0" fontId="12" fillId="0" borderId="79" xfId="0" applyFont="1" applyFill="1" applyBorder="1" applyAlignment="1">
      <alignment horizontal="left" wrapText="1" indent="3"/>
    </xf>
    <xf numFmtId="0" fontId="12" fillId="0" borderId="80" xfId="0" applyFont="1" applyFill="1" applyBorder="1" applyAlignment="1">
      <alignment horizontal="left" wrapText="1" indent="3"/>
    </xf>
    <xf numFmtId="0" fontId="12" fillId="0" borderId="81" xfId="0" applyFont="1" applyFill="1" applyBorder="1" applyAlignment="1">
      <alignment horizontal="left" wrapText="1" indent="3"/>
    </xf>
    <xf numFmtId="0" fontId="12" fillId="0" borderId="82" xfId="0" applyFont="1" applyFill="1" applyBorder="1" applyAlignment="1">
      <alignment horizontal="left" wrapText="1" indent="3"/>
    </xf>
    <xf numFmtId="49" fontId="12" fillId="0" borderId="83" xfId="0" applyNumberFormat="1" applyFont="1" applyBorder="1" applyAlignment="1">
      <alignment horizontal="center"/>
    </xf>
    <xf numFmtId="0" fontId="12" fillId="0" borderId="77" xfId="0" applyFont="1" applyBorder="1" applyAlignment="1">
      <alignment horizontal="left" wrapText="1" indent="4"/>
    </xf>
    <xf numFmtId="0" fontId="12" fillId="0" borderId="78" xfId="0" applyFont="1" applyBorder="1" applyAlignment="1">
      <alignment horizontal="left" wrapText="1" indent="4"/>
    </xf>
    <xf numFmtId="0" fontId="12" fillId="0" borderId="79" xfId="0" applyFont="1" applyBorder="1" applyAlignment="1">
      <alignment horizontal="left" wrapText="1" indent="4"/>
    </xf>
    <xf numFmtId="0" fontId="12" fillId="0" borderId="84" xfId="0" applyFont="1" applyBorder="1" applyAlignment="1">
      <alignment horizontal="left" wrapText="1"/>
    </xf>
    <xf numFmtId="0" fontId="12" fillId="0" borderId="85" xfId="0" applyFont="1" applyBorder="1" applyAlignment="1">
      <alignment horizontal="left" wrapText="1"/>
    </xf>
    <xf numFmtId="0" fontId="12" fillId="0" borderId="86" xfId="0" applyFont="1" applyBorder="1" applyAlignment="1">
      <alignment horizontal="left" wrapText="1"/>
    </xf>
    <xf numFmtId="2" fontId="12" fillId="0" borderId="48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69" xfId="0" applyNumberFormat="1" applyFont="1" applyBorder="1" applyAlignment="1">
      <alignment horizontal="center"/>
    </xf>
    <xf numFmtId="0" fontId="12" fillId="0" borderId="77" xfId="0" applyFont="1" applyFill="1" applyBorder="1" applyAlignment="1">
      <alignment horizontal="left" wrapText="1" indent="4"/>
    </xf>
    <xf numFmtId="0" fontId="12" fillId="0" borderId="78" xfId="0" applyFont="1" applyFill="1" applyBorder="1" applyAlignment="1">
      <alignment horizontal="left" wrapText="1" indent="4"/>
    </xf>
    <xf numFmtId="0" fontId="12" fillId="0" borderId="79" xfId="0" applyFont="1" applyFill="1" applyBorder="1" applyAlignment="1">
      <alignment horizontal="left" wrapText="1" indent="4"/>
    </xf>
    <xf numFmtId="0" fontId="12" fillId="0" borderId="77" xfId="0" applyFont="1" applyBorder="1" applyAlignment="1">
      <alignment horizontal="left" wrapText="1"/>
    </xf>
    <xf numFmtId="0" fontId="12" fillId="0" borderId="78" xfId="0" applyFont="1" applyBorder="1" applyAlignment="1">
      <alignment horizontal="left" wrapText="1"/>
    </xf>
    <xf numFmtId="0" fontId="12" fillId="0" borderId="79" xfId="0" applyFont="1" applyBorder="1" applyAlignment="1">
      <alignment horizontal="left" wrapText="1"/>
    </xf>
    <xf numFmtId="2" fontId="12" fillId="0" borderId="87" xfId="0" applyNumberFormat="1" applyFont="1" applyBorder="1" applyAlignment="1">
      <alignment horizontal="center"/>
    </xf>
    <xf numFmtId="2" fontId="12" fillId="0" borderId="88" xfId="0" applyNumberFormat="1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89" xfId="0" applyFont="1" applyFill="1" applyBorder="1" applyAlignment="1">
      <alignment horizontal="left" vertical="top" wrapText="1"/>
    </xf>
    <xf numFmtId="0" fontId="14" fillId="0" borderId="90" xfId="0" applyFont="1" applyFill="1" applyBorder="1" applyAlignment="1">
      <alignment horizontal="left" vertical="top" wrapText="1"/>
    </xf>
    <xf numFmtId="0" fontId="14" fillId="0" borderId="91" xfId="0" applyFont="1" applyFill="1" applyBorder="1" applyAlignment="1">
      <alignment horizontal="left" vertical="top" wrapText="1"/>
    </xf>
    <xf numFmtId="0" fontId="12" fillId="0" borderId="77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49" fontId="7" fillId="0" borderId="92" xfId="0" applyNumberFormat="1" applyFont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4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7" fillId="0" borderId="16" xfId="0" applyFont="1" applyBorder="1" applyAlignment="1">
      <alignment horizontal="right" vertical="top"/>
    </xf>
    <xf numFmtId="49" fontId="7" fillId="0" borderId="9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2" fontId="12" fillId="0" borderId="98" xfId="0" applyNumberFormat="1" applyFont="1" applyBorder="1" applyAlignment="1">
      <alignment horizontal="center"/>
    </xf>
    <xf numFmtId="0" fontId="12" fillId="0" borderId="57" xfId="0" applyFont="1" applyBorder="1" applyAlignment="1">
      <alignment horizontal="left" wrapText="1"/>
    </xf>
    <xf numFmtId="0" fontId="12" fillId="0" borderId="99" xfId="0" applyFont="1" applyBorder="1" applyAlignment="1">
      <alignment horizontal="left" wrapText="1"/>
    </xf>
    <xf numFmtId="0" fontId="14" fillId="0" borderId="62" xfId="0" applyFont="1" applyFill="1" applyBorder="1" applyAlignment="1">
      <alignment horizontal="left" wrapText="1"/>
    </xf>
    <xf numFmtId="0" fontId="14" fillId="0" borderId="100" xfId="0" applyFont="1" applyFill="1" applyBorder="1" applyAlignment="1">
      <alignment horizontal="left" wrapText="1"/>
    </xf>
    <xf numFmtId="2" fontId="12" fillId="0" borderId="101" xfId="0" applyNumberFormat="1" applyFont="1" applyBorder="1" applyAlignment="1">
      <alignment horizontal="center"/>
    </xf>
    <xf numFmtId="2" fontId="12" fillId="0" borderId="102" xfId="0" applyNumberFormat="1" applyFont="1" applyBorder="1" applyAlignment="1">
      <alignment horizontal="center"/>
    </xf>
    <xf numFmtId="2" fontId="12" fillId="0" borderId="103" xfId="0" applyNumberFormat="1" applyFont="1" applyBorder="1" applyAlignment="1">
      <alignment horizontal="center"/>
    </xf>
    <xf numFmtId="0" fontId="14" fillId="0" borderId="62" xfId="0" applyFont="1" applyBorder="1" applyAlignment="1">
      <alignment horizontal="left" wrapText="1"/>
    </xf>
    <xf numFmtId="0" fontId="14" fillId="0" borderId="100" xfId="0" applyFont="1" applyBorder="1" applyAlignment="1">
      <alignment horizontal="left" wrapText="1"/>
    </xf>
    <xf numFmtId="0" fontId="12" fillId="0" borderId="104" xfId="0" applyFont="1" applyBorder="1" applyAlignment="1">
      <alignment horizontal="left" wrapText="1"/>
    </xf>
    <xf numFmtId="0" fontId="12" fillId="0" borderId="105" xfId="0" applyFont="1" applyBorder="1" applyAlignment="1">
      <alignment horizontal="left" wrapText="1"/>
    </xf>
    <xf numFmtId="0" fontId="12" fillId="0" borderId="54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67" xfId="0" applyFont="1" applyBorder="1" applyAlignment="1">
      <alignment horizontal="left" wrapText="1"/>
    </xf>
    <xf numFmtId="0" fontId="12" fillId="0" borderId="106" xfId="0" applyFont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12" fillId="0" borderId="71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07" xfId="0" applyFont="1" applyBorder="1" applyAlignment="1">
      <alignment horizontal="left" wrapText="1"/>
    </xf>
    <xf numFmtId="0" fontId="14" fillId="0" borderId="108" xfId="0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49" fontId="7" fillId="0" borderId="4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wrapText="1"/>
    </xf>
    <xf numFmtId="2" fontId="12" fillId="0" borderId="109" xfId="0" applyNumberFormat="1" applyFont="1" applyBorder="1" applyAlignment="1">
      <alignment horizontal="center"/>
    </xf>
    <xf numFmtId="2" fontId="12" fillId="0" borderId="110" xfId="0" applyNumberFormat="1" applyFont="1" applyBorder="1" applyAlignment="1">
      <alignment horizontal="center"/>
    </xf>
    <xf numFmtId="2" fontId="12" fillId="0" borderId="111" xfId="0" applyNumberFormat="1" applyFont="1" applyBorder="1" applyAlignment="1">
      <alignment horizontal="center"/>
    </xf>
    <xf numFmtId="0" fontId="12" fillId="0" borderId="54" xfId="0" applyFont="1" applyFill="1" applyBorder="1" applyAlignment="1">
      <alignment horizontal="left" wrapText="1" indent="4"/>
    </xf>
    <xf numFmtId="0" fontId="12" fillId="0" borderId="71" xfId="0" applyFont="1" applyFill="1" applyBorder="1" applyAlignment="1">
      <alignment horizontal="left" wrapText="1" indent="4"/>
    </xf>
    <xf numFmtId="0" fontId="12" fillId="0" borderId="112" xfId="0" applyFont="1" applyFill="1" applyBorder="1" applyAlignment="1">
      <alignment horizontal="left" wrapText="1" indent="2"/>
    </xf>
    <xf numFmtId="0" fontId="12" fillId="0" borderId="43" xfId="0" applyFont="1" applyFill="1" applyBorder="1" applyAlignment="1">
      <alignment horizontal="left" wrapText="1" indent="2"/>
    </xf>
    <xf numFmtId="0" fontId="12" fillId="0" borderId="44" xfId="0" applyFont="1" applyFill="1" applyBorder="1" applyAlignment="1">
      <alignment horizontal="left" wrapText="1" indent="2"/>
    </xf>
    <xf numFmtId="0" fontId="12" fillId="0" borderId="113" xfId="0" applyFont="1" applyFill="1" applyBorder="1" applyAlignment="1">
      <alignment horizontal="left" wrapText="1" indent="2"/>
    </xf>
    <xf numFmtId="0" fontId="12" fillId="0" borderId="16" xfId="0" applyFont="1" applyFill="1" applyBorder="1" applyAlignment="1">
      <alignment horizontal="left" wrapText="1" indent="2"/>
    </xf>
    <xf numFmtId="0" fontId="12" fillId="0" borderId="28" xfId="0" applyFont="1" applyFill="1" applyBorder="1" applyAlignment="1">
      <alignment horizontal="left" wrapText="1" indent="2"/>
    </xf>
    <xf numFmtId="0" fontId="12" fillId="0" borderId="114" xfId="0" applyFont="1" applyFill="1" applyBorder="1" applyAlignment="1">
      <alignment horizontal="left" wrapText="1" indent="2"/>
    </xf>
    <xf numFmtId="0" fontId="12" fillId="0" borderId="92" xfId="0" applyFont="1" applyFill="1" applyBorder="1" applyAlignment="1">
      <alignment horizontal="left" wrapText="1" indent="2"/>
    </xf>
    <xf numFmtId="0" fontId="12" fillId="0" borderId="115" xfId="0" applyFont="1" applyFill="1" applyBorder="1" applyAlignment="1">
      <alignment horizontal="left" wrapText="1" indent="2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12" fillId="0" borderId="114" xfId="0" applyFont="1" applyFill="1" applyBorder="1" applyAlignment="1">
      <alignment horizontal="left" vertical="center" wrapText="1"/>
    </xf>
    <xf numFmtId="0" fontId="12" fillId="0" borderId="92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2" fontId="12" fillId="0" borderId="44" xfId="0" applyNumberFormat="1" applyFont="1" applyFill="1" applyBorder="1" applyAlignment="1">
      <alignment horizontal="center"/>
    </xf>
    <xf numFmtId="2" fontId="12" fillId="0" borderId="49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49" fontId="12" fillId="0" borderId="112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13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70" xfId="0" applyNumberFormat="1" applyFont="1" applyFill="1" applyBorder="1" applyAlignment="1">
      <alignment horizontal="center"/>
    </xf>
    <xf numFmtId="2" fontId="12" fillId="0" borderId="116" xfId="0" applyNumberFormat="1" applyFont="1" applyFill="1" applyBorder="1" applyAlignment="1">
      <alignment horizontal="center"/>
    </xf>
    <xf numFmtId="2" fontId="12" fillId="0" borderId="97" xfId="0" applyNumberFormat="1" applyFont="1" applyFill="1" applyBorder="1" applyAlignment="1">
      <alignment horizontal="center"/>
    </xf>
    <xf numFmtId="2" fontId="12" fillId="0" borderId="92" xfId="0" applyNumberFormat="1" applyFont="1" applyFill="1" applyBorder="1" applyAlignment="1">
      <alignment horizontal="center"/>
    </xf>
    <xf numFmtId="2" fontId="12" fillId="0" borderId="115" xfId="0" applyNumberFormat="1" applyFont="1" applyFill="1" applyBorder="1" applyAlignment="1">
      <alignment horizontal="center"/>
    </xf>
    <xf numFmtId="49" fontId="12" fillId="0" borderId="117" xfId="0" applyNumberFormat="1" applyFont="1" applyFill="1" applyBorder="1" applyAlignment="1">
      <alignment horizontal="center"/>
    </xf>
    <xf numFmtId="49" fontId="12" fillId="0" borderId="118" xfId="0" applyNumberFormat="1" applyFont="1" applyFill="1" applyBorder="1" applyAlignment="1">
      <alignment horizontal="center"/>
    </xf>
    <xf numFmtId="2" fontId="12" fillId="0" borderId="118" xfId="0" applyNumberFormat="1" applyFont="1" applyFill="1" applyBorder="1" applyAlignment="1">
      <alignment horizontal="center"/>
    </xf>
    <xf numFmtId="49" fontId="12" fillId="0" borderId="119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114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center"/>
    </xf>
    <xf numFmtId="49" fontId="12" fillId="0" borderId="115" xfId="0" applyNumberFormat="1" applyFont="1" applyFill="1" applyBorder="1" applyAlignment="1">
      <alignment horizontal="center"/>
    </xf>
    <xf numFmtId="0" fontId="12" fillId="0" borderId="1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14" xfId="0" applyFont="1" applyFill="1" applyBorder="1" applyAlignment="1">
      <alignment horizontal="left" wrapText="1"/>
    </xf>
    <xf numFmtId="0" fontId="12" fillId="0" borderId="92" xfId="0" applyFont="1" applyFill="1" applyBorder="1" applyAlignment="1">
      <alignment horizontal="left" wrapText="1"/>
    </xf>
    <xf numFmtId="0" fontId="12" fillId="0" borderId="115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114" xfId="0" applyFont="1" applyFill="1" applyBorder="1" applyAlignment="1">
      <alignment/>
    </xf>
    <xf numFmtId="0" fontId="12" fillId="0" borderId="92" xfId="0" applyFont="1" applyFill="1" applyBorder="1" applyAlignment="1">
      <alignment/>
    </xf>
    <xf numFmtId="0" fontId="12" fillId="0" borderId="115" xfId="0" applyFont="1" applyFill="1" applyBorder="1" applyAlignment="1">
      <alignment/>
    </xf>
    <xf numFmtId="49" fontId="12" fillId="0" borderId="16" xfId="0" applyNumberFormat="1" applyFont="1" applyFill="1" applyBorder="1" applyAlignment="1">
      <alignment horizontal="left"/>
    </xf>
    <xf numFmtId="0" fontId="12" fillId="0" borderId="114" xfId="0" applyFont="1" applyFill="1" applyBorder="1" applyAlignment="1">
      <alignment horizontal="left"/>
    </xf>
    <xf numFmtId="0" fontId="12" fillId="0" borderId="92" xfId="0" applyFont="1" applyFill="1" applyBorder="1" applyAlignment="1">
      <alignment horizontal="left"/>
    </xf>
    <xf numFmtId="0" fontId="12" fillId="0" borderId="1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vertical="top" wrapText="1"/>
    </xf>
    <xf numFmtId="49" fontId="12" fillId="0" borderId="117" xfId="0" applyNumberFormat="1" applyFont="1" applyFill="1" applyBorder="1" applyAlignment="1">
      <alignment horizontal="center" vertical="center"/>
    </xf>
    <xf numFmtId="49" fontId="12" fillId="0" borderId="118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102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/>
    </xf>
    <xf numFmtId="49" fontId="12" fillId="0" borderId="122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/>
    </xf>
    <xf numFmtId="2" fontId="12" fillId="0" borderId="60" xfId="0" applyNumberFormat="1" applyFont="1" applyFill="1" applyBorder="1" applyAlignment="1">
      <alignment horizontal="center"/>
    </xf>
    <xf numFmtId="0" fontId="12" fillId="0" borderId="114" xfId="0" applyFont="1" applyFill="1" applyBorder="1" applyAlignment="1">
      <alignment wrapText="1"/>
    </xf>
    <xf numFmtId="0" fontId="12" fillId="0" borderId="92" xfId="0" applyFont="1" applyFill="1" applyBorder="1" applyAlignment="1">
      <alignment wrapText="1"/>
    </xf>
    <xf numFmtId="0" fontId="12" fillId="0" borderId="115" xfId="0" applyFont="1" applyFill="1" applyBorder="1" applyAlignment="1">
      <alignment wrapText="1"/>
    </xf>
    <xf numFmtId="2" fontId="12" fillId="0" borderId="101" xfId="0" applyNumberFormat="1" applyFont="1" applyFill="1" applyBorder="1" applyAlignment="1">
      <alignment horizontal="center"/>
    </xf>
    <xf numFmtId="2" fontId="12" fillId="0" borderId="102" xfId="0" applyNumberFormat="1" applyFont="1" applyFill="1" applyBorder="1" applyAlignment="1">
      <alignment horizontal="center"/>
    </xf>
    <xf numFmtId="2" fontId="12" fillId="0" borderId="120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left" vertical="center" wrapText="1"/>
    </xf>
    <xf numFmtId="0" fontId="12" fillId="0" borderId="102" xfId="0" applyFont="1" applyFill="1" applyBorder="1" applyAlignment="1">
      <alignment horizontal="left" vertical="center" wrapText="1"/>
    </xf>
    <xf numFmtId="0" fontId="12" fillId="0" borderId="120" xfId="0" applyFont="1" applyFill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2" fontId="12" fillId="0" borderId="48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69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49" fontId="12" fillId="0" borderId="93" xfId="0" applyNumberFormat="1" applyFont="1" applyFill="1" applyBorder="1" applyAlignment="1">
      <alignment horizontal="center"/>
    </xf>
    <xf numFmtId="2" fontId="12" fillId="0" borderId="9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2" fillId="0" borderId="123" xfId="0" applyFont="1" applyFill="1" applyBorder="1" applyAlignment="1">
      <alignment horizontal="center" vertical="top"/>
    </xf>
    <xf numFmtId="0" fontId="12" fillId="0" borderId="124" xfId="0" applyFont="1" applyFill="1" applyBorder="1" applyAlignment="1">
      <alignment horizontal="center" vertical="top"/>
    </xf>
    <xf numFmtId="49" fontId="12" fillId="0" borderId="125" xfId="0" applyNumberFormat="1" applyFont="1" applyFill="1" applyBorder="1" applyAlignment="1">
      <alignment horizontal="center"/>
    </xf>
    <xf numFmtId="49" fontId="12" fillId="0" borderId="124" xfId="0" applyNumberFormat="1" applyFont="1" applyFill="1" applyBorder="1" applyAlignment="1">
      <alignment horizontal="center"/>
    </xf>
    <xf numFmtId="49" fontId="12" fillId="0" borderId="126" xfId="0" applyNumberFormat="1" applyFont="1" applyFill="1" applyBorder="1" applyAlignment="1">
      <alignment horizontal="center"/>
    </xf>
    <xf numFmtId="49" fontId="12" fillId="0" borderId="127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2" fontId="12" fillId="0" borderId="123" xfId="0" applyNumberFormat="1" applyFont="1" applyFill="1" applyBorder="1" applyAlignment="1">
      <alignment horizontal="center"/>
    </xf>
    <xf numFmtId="2" fontId="12" fillId="0" borderId="124" xfId="0" applyNumberFormat="1" applyFont="1" applyFill="1" applyBorder="1" applyAlignment="1">
      <alignment horizontal="center"/>
    </xf>
    <xf numFmtId="2" fontId="12" fillId="0" borderId="126" xfId="0" applyNumberFormat="1" applyFont="1" applyFill="1" applyBorder="1" applyAlignment="1">
      <alignment horizontal="center"/>
    </xf>
    <xf numFmtId="49" fontId="12" fillId="0" borderId="128" xfId="0" applyNumberFormat="1" applyFont="1" applyFill="1" applyBorder="1" applyAlignment="1">
      <alignment horizontal="center"/>
    </xf>
    <xf numFmtId="49" fontId="12" fillId="0" borderId="107" xfId="0" applyNumberFormat="1" applyFont="1" applyFill="1" applyBorder="1" applyAlignment="1">
      <alignment horizontal="center"/>
    </xf>
    <xf numFmtId="49" fontId="12" fillId="0" borderId="108" xfId="0" applyNumberFormat="1" applyFont="1" applyFill="1" applyBorder="1" applyAlignment="1">
      <alignment horizontal="center"/>
    </xf>
    <xf numFmtId="49" fontId="12" fillId="0" borderId="129" xfId="0" applyNumberFormat="1" applyFont="1" applyFill="1" applyBorder="1" applyAlignment="1">
      <alignment horizontal="center"/>
    </xf>
    <xf numFmtId="49" fontId="12" fillId="0" borderId="116" xfId="0" applyNumberFormat="1" applyFont="1" applyFill="1" applyBorder="1" applyAlignment="1">
      <alignment horizontal="center"/>
    </xf>
    <xf numFmtId="2" fontId="12" fillId="0" borderId="130" xfId="0" applyNumberFormat="1" applyFont="1" applyFill="1" applyBorder="1" applyAlignment="1">
      <alignment horizontal="center"/>
    </xf>
    <xf numFmtId="2" fontId="12" fillId="0" borderId="107" xfId="0" applyNumberFormat="1" applyFont="1" applyFill="1" applyBorder="1" applyAlignment="1">
      <alignment horizontal="center"/>
    </xf>
    <xf numFmtId="2" fontId="12" fillId="0" borderId="108" xfId="0" applyNumberFormat="1" applyFont="1" applyFill="1" applyBorder="1" applyAlignment="1">
      <alignment horizontal="center"/>
    </xf>
    <xf numFmtId="49" fontId="12" fillId="0" borderId="131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18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2" fillId="0" borderId="93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49" fontId="12" fillId="0" borderId="114" xfId="0" applyNumberFormat="1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39446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Руководитель</a:t>
          </a:r>
        </a:p>
      </xdr:txBody>
    </xdr:sp>
    <xdr:clientData/>
  </xdr:twoCellAnchor>
  <xdr:twoCellAnchor>
    <xdr:from>
      <xdr:col>0</xdr:col>
      <xdr:colOff>38100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139446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Главный бухгалтер 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33350" y="139446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139446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33350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3350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7" name="Line 9"/>
        <xdr:cNvSpPr>
          <a:spLocks/>
        </xdr:cNvSpPr>
      </xdr:nvSpPr>
      <xdr:spPr>
        <a:xfrm>
          <a:off x="13335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33350" y="139446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33350" y="139446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66675</xdr:colOff>
      <xdr:row>74</xdr:row>
      <xdr:rowOff>0</xdr:rowOff>
    </xdr:from>
    <xdr:to>
      <xdr:col>0</xdr:col>
      <xdr:colOff>66675</xdr:colOff>
      <xdr:row>74</xdr:row>
      <xdr:rowOff>0</xdr:rowOff>
    </xdr:to>
    <xdr:sp fLocksText="0">
      <xdr:nvSpPr>
        <xdr:cNvPr id="10" name="Text Box 17"/>
        <xdr:cNvSpPr txBox="1">
          <a:spLocks noChangeArrowheads="1"/>
        </xdr:cNvSpPr>
      </xdr:nvSpPr>
      <xdr:spPr>
        <a:xfrm>
          <a:off x="66675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0</xdr:col>
      <xdr:colOff>66675</xdr:colOff>
      <xdr:row>74</xdr:row>
      <xdr:rowOff>0</xdr:rowOff>
    </xdr:from>
    <xdr:to>
      <xdr:col>1</xdr:col>
      <xdr:colOff>0</xdr:colOff>
      <xdr:row>74</xdr:row>
      <xdr:rowOff>0</xdr:rowOff>
    </xdr:to>
    <xdr:sp fLocksText="0">
      <xdr:nvSpPr>
        <xdr:cNvPr id="11" name="Text Box 18"/>
        <xdr:cNvSpPr txBox="1">
          <a:spLocks noChangeArrowheads="1"/>
        </xdr:cNvSpPr>
      </xdr:nvSpPr>
      <xdr:spPr>
        <a:xfrm>
          <a:off x="66675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2" name="Text Box 19"/>
        <xdr:cNvSpPr txBox="1">
          <a:spLocks noChangeArrowheads="1"/>
        </xdr:cNvSpPr>
      </xdr:nvSpPr>
      <xdr:spPr>
        <a:xfrm>
          <a:off x="133350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3" name="Text Box 20"/>
        <xdr:cNvSpPr txBox="1">
          <a:spLocks noChangeArrowheads="1"/>
        </xdr:cNvSpPr>
      </xdr:nvSpPr>
      <xdr:spPr>
        <a:xfrm>
          <a:off x="133350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0</xdr:col>
      <xdr:colOff>66675</xdr:colOff>
      <xdr:row>74</xdr:row>
      <xdr:rowOff>0</xdr:rowOff>
    </xdr:from>
    <xdr:to>
      <xdr:col>0</xdr:col>
      <xdr:colOff>66675</xdr:colOff>
      <xdr:row>74</xdr:row>
      <xdr:rowOff>0</xdr:rowOff>
    </xdr:to>
    <xdr:sp fLocksText="0">
      <xdr:nvSpPr>
        <xdr:cNvPr id="14" name="Text Box 21"/>
        <xdr:cNvSpPr txBox="1">
          <a:spLocks noChangeArrowheads="1"/>
        </xdr:cNvSpPr>
      </xdr:nvSpPr>
      <xdr:spPr>
        <a:xfrm>
          <a:off x="66675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5" name="Text Box 22"/>
        <xdr:cNvSpPr txBox="1">
          <a:spLocks noChangeArrowheads="1"/>
        </xdr:cNvSpPr>
      </xdr:nvSpPr>
      <xdr:spPr>
        <a:xfrm>
          <a:off x="133350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6" name="Text Box 23"/>
        <xdr:cNvSpPr txBox="1">
          <a:spLocks noChangeArrowheads="1"/>
        </xdr:cNvSpPr>
      </xdr:nvSpPr>
      <xdr:spPr>
        <a:xfrm>
          <a:off x="133350" y="1394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view="pageBreakPreview" zoomScale="120" zoomScaleSheetLayoutView="120" zoomScalePageLayoutView="0" workbookViewId="0" topLeftCell="A97">
      <selection activeCell="A2" sqref="A2:M2"/>
    </sheetView>
  </sheetViews>
  <sheetFormatPr defaultColWidth="9.00390625" defaultRowHeight="12.75"/>
  <cols>
    <col min="1" max="1" width="10.00390625" style="8" customWidth="1"/>
    <col min="2" max="2" width="7.875" style="8" customWidth="1"/>
    <col min="3" max="3" width="9.75390625" style="8" customWidth="1"/>
    <col min="4" max="4" width="25.125" style="8" customWidth="1"/>
    <col min="5" max="5" width="4.25390625" style="1" customWidth="1"/>
    <col min="6" max="6" width="13.125" style="1" customWidth="1"/>
    <col min="7" max="9" width="4.375" style="1" customWidth="1"/>
    <col min="10" max="13" width="13.125" style="1" customWidth="1"/>
    <col min="14" max="14" width="0.875" style="1" customWidth="1"/>
    <col min="15" max="16384" width="9.125" style="1" customWidth="1"/>
  </cols>
  <sheetData>
    <row r="1" ht="12">
      <c r="G1" s="1" t="s">
        <v>306</v>
      </c>
    </row>
    <row r="2" spans="1:13" ht="27" customHeight="1">
      <c r="A2" s="205" t="s">
        <v>282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2" ht="13.5" customHeight="1">
      <c r="A3" s="199" t="s">
        <v>291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 ht="13.5" customHeight="1">
      <c r="A4" s="201" t="s">
        <v>100</v>
      </c>
      <c r="B4" s="201"/>
      <c r="C4" s="201"/>
      <c r="D4" s="201"/>
      <c r="E4" s="208"/>
      <c r="F4" s="208"/>
      <c r="G4" s="208"/>
      <c r="H4" s="208"/>
      <c r="I4" s="208"/>
      <c r="J4" s="208"/>
      <c r="K4" s="208"/>
      <c r="L4" s="208"/>
      <c r="M4" s="2"/>
    </row>
    <row r="5" spans="1:13" ht="13.5" customHeight="1">
      <c r="A5" s="199" t="s">
        <v>95</v>
      </c>
      <c r="B5" s="199"/>
      <c r="C5" s="199"/>
      <c r="D5" s="199"/>
      <c r="E5" s="200"/>
      <c r="F5" s="200"/>
      <c r="G5" s="200"/>
      <c r="H5" s="200"/>
      <c r="I5" s="200"/>
      <c r="J5" s="200"/>
      <c r="K5" s="200"/>
      <c r="L5" s="200"/>
      <c r="M5" s="2"/>
    </row>
    <row r="6" spans="1:13" ht="13.5" customHeight="1" thickBot="1">
      <c r="A6" s="199" t="s">
        <v>96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1"/>
      <c r="M6" s="4" t="s">
        <v>3</v>
      </c>
    </row>
    <row r="7" spans="1:13" ht="12" customHeight="1">
      <c r="A7" s="3"/>
      <c r="B7" s="3"/>
      <c r="C7" s="3"/>
      <c r="D7" s="3"/>
      <c r="L7" s="26" t="s">
        <v>270</v>
      </c>
      <c r="M7" s="5" t="s">
        <v>79</v>
      </c>
    </row>
    <row r="8" spans="1:13" ht="10.5" customHeight="1">
      <c r="A8" s="3"/>
      <c r="B8" s="3"/>
      <c r="C8" s="3"/>
      <c r="D8" s="6" t="s">
        <v>302</v>
      </c>
      <c r="E8" s="203" t="s">
        <v>305</v>
      </c>
      <c r="F8" s="203"/>
      <c r="G8" s="6">
        <v>20</v>
      </c>
      <c r="H8" s="24" t="s">
        <v>129</v>
      </c>
      <c r="I8" s="1" t="s">
        <v>102</v>
      </c>
      <c r="L8" s="6" t="s">
        <v>118</v>
      </c>
      <c r="M8" s="7" t="s">
        <v>304</v>
      </c>
    </row>
    <row r="9" spans="1:13" ht="12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6" t="s">
        <v>271</v>
      </c>
      <c r="M9" s="10" t="s">
        <v>297</v>
      </c>
    </row>
    <row r="10" spans="1:13" ht="15" customHeight="1">
      <c r="A10" s="198" t="s">
        <v>97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6"/>
      <c r="M10" s="9"/>
    </row>
    <row r="11" spans="1:13" ht="12" customHeight="1">
      <c r="A11" s="198" t="s">
        <v>98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6" t="s">
        <v>119</v>
      </c>
      <c r="M11" s="10" t="s">
        <v>294</v>
      </c>
    </row>
    <row r="12" spans="1:13" ht="11.25" customHeight="1">
      <c r="A12" s="198" t="s">
        <v>99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6" t="s">
        <v>154</v>
      </c>
      <c r="M12" s="7" t="s">
        <v>295</v>
      </c>
    </row>
    <row r="13" spans="1:13" ht="13.5" customHeight="1">
      <c r="A13" s="198" t="s">
        <v>103</v>
      </c>
      <c r="B13" s="198"/>
      <c r="C13" s="198"/>
      <c r="D13" s="209" t="s">
        <v>293</v>
      </c>
      <c r="E13" s="203"/>
      <c r="F13" s="203"/>
      <c r="G13" s="203"/>
      <c r="H13" s="203"/>
      <c r="I13" s="203"/>
      <c r="J13" s="203"/>
      <c r="K13" s="203"/>
      <c r="L13" s="6" t="s">
        <v>143</v>
      </c>
      <c r="M13" s="7" t="s">
        <v>298</v>
      </c>
    </row>
    <row r="14" spans="1:13" ht="13.5" customHeight="1">
      <c r="A14" s="8" t="s">
        <v>104</v>
      </c>
      <c r="B14" s="202" t="s">
        <v>292</v>
      </c>
      <c r="C14" s="203"/>
      <c r="D14" s="203"/>
      <c r="E14" s="203"/>
      <c r="F14" s="203"/>
      <c r="G14" s="203"/>
      <c r="H14" s="203"/>
      <c r="I14" s="203"/>
      <c r="J14" s="203"/>
      <c r="K14" s="203"/>
      <c r="L14" s="6"/>
      <c r="M14" s="10"/>
    </row>
    <row r="15" spans="2:13" ht="9.75" customHeight="1">
      <c r="B15" s="207" t="s">
        <v>80</v>
      </c>
      <c r="C15" s="207"/>
      <c r="D15" s="207"/>
      <c r="E15" s="207"/>
      <c r="F15" s="207"/>
      <c r="G15" s="207"/>
      <c r="H15" s="207"/>
      <c r="I15" s="207"/>
      <c r="J15" s="207"/>
      <c r="K15" s="207"/>
      <c r="L15" s="6"/>
      <c r="M15" s="10"/>
    </row>
    <row r="16" spans="1:13" ht="12" customHeight="1">
      <c r="A16" s="198" t="s">
        <v>105</v>
      </c>
      <c r="B16" s="198"/>
      <c r="C16" s="203" t="s">
        <v>299</v>
      </c>
      <c r="D16" s="203"/>
      <c r="E16" s="203"/>
      <c r="F16" s="203"/>
      <c r="G16" s="203"/>
      <c r="H16" s="203"/>
      <c r="I16" s="203"/>
      <c r="J16" s="203"/>
      <c r="K16" s="203"/>
      <c r="L16" s="6" t="s">
        <v>147</v>
      </c>
      <c r="M16" s="10" t="s">
        <v>296</v>
      </c>
    </row>
    <row r="17" spans="1:13" ht="11.25" customHeight="1">
      <c r="A17" s="204" t="s">
        <v>31</v>
      </c>
      <c r="B17" s="204"/>
      <c r="C17" s="204"/>
      <c r="D17" s="11"/>
      <c r="L17" s="6"/>
      <c r="M17" s="12"/>
    </row>
    <row r="18" spans="1:13" ht="12" customHeight="1" thickBot="1">
      <c r="A18" s="198" t="s">
        <v>272</v>
      </c>
      <c r="B18" s="198"/>
      <c r="C18" s="198"/>
      <c r="L18" s="6" t="s">
        <v>120</v>
      </c>
      <c r="M18" s="13" t="s">
        <v>2</v>
      </c>
    </row>
    <row r="19" spans="6:13" ht="15.75" customHeight="1">
      <c r="F19" s="14"/>
      <c r="G19" s="15"/>
      <c r="H19" s="15"/>
      <c r="I19" s="15"/>
      <c r="J19" s="15"/>
      <c r="K19" s="15"/>
      <c r="L19" s="15"/>
      <c r="M19" s="15"/>
    </row>
    <row r="20" spans="1:13" ht="12" customHeight="1">
      <c r="A20" s="109" t="s">
        <v>0</v>
      </c>
      <c r="B20" s="109"/>
      <c r="C20" s="109"/>
      <c r="D20" s="110"/>
      <c r="E20" s="97" t="s">
        <v>164</v>
      </c>
      <c r="F20" s="169" t="s">
        <v>4</v>
      </c>
      <c r="G20" s="162"/>
      <c r="H20" s="162"/>
      <c r="I20" s="162"/>
      <c r="J20" s="163"/>
      <c r="K20" s="169" t="s">
        <v>94</v>
      </c>
      <c r="L20" s="162"/>
      <c r="M20" s="162"/>
    </row>
    <row r="21" spans="1:13" ht="11.25" customHeight="1">
      <c r="A21" s="111"/>
      <c r="B21" s="111"/>
      <c r="C21" s="111"/>
      <c r="D21" s="112"/>
      <c r="E21" s="98"/>
      <c r="F21" s="97" t="s">
        <v>163</v>
      </c>
      <c r="G21" s="83" t="s">
        <v>40</v>
      </c>
      <c r="H21" s="170"/>
      <c r="I21" s="171"/>
      <c r="J21" s="83" t="s">
        <v>5</v>
      </c>
      <c r="K21" s="97" t="s">
        <v>163</v>
      </c>
      <c r="L21" s="16" t="s">
        <v>40</v>
      </c>
      <c r="M21" s="83" t="s">
        <v>5</v>
      </c>
    </row>
    <row r="22" spans="1:13" ht="10.5" customHeight="1">
      <c r="A22" s="111"/>
      <c r="B22" s="111"/>
      <c r="C22" s="111"/>
      <c r="D22" s="112"/>
      <c r="E22" s="98"/>
      <c r="F22" s="98"/>
      <c r="G22" s="84" t="s">
        <v>41</v>
      </c>
      <c r="H22" s="172"/>
      <c r="I22" s="173"/>
      <c r="J22" s="84"/>
      <c r="K22" s="98"/>
      <c r="L22" s="17" t="s">
        <v>41</v>
      </c>
      <c r="M22" s="84"/>
    </row>
    <row r="23" spans="1:13" ht="12.75" customHeight="1">
      <c r="A23" s="113"/>
      <c r="B23" s="113"/>
      <c r="C23" s="113"/>
      <c r="D23" s="114"/>
      <c r="E23" s="99"/>
      <c r="F23" s="99"/>
      <c r="G23" s="85" t="s">
        <v>42</v>
      </c>
      <c r="H23" s="174"/>
      <c r="I23" s="175"/>
      <c r="J23" s="85"/>
      <c r="K23" s="99"/>
      <c r="L23" s="17" t="s">
        <v>42</v>
      </c>
      <c r="M23" s="85"/>
    </row>
    <row r="24" spans="1:13" ht="12.75" customHeight="1" thickBot="1">
      <c r="A24" s="162">
        <v>1</v>
      </c>
      <c r="B24" s="162"/>
      <c r="C24" s="162"/>
      <c r="D24" s="163"/>
      <c r="E24" s="21" t="s">
        <v>1</v>
      </c>
      <c r="F24" s="22">
        <v>3</v>
      </c>
      <c r="G24" s="164" t="s">
        <v>136</v>
      </c>
      <c r="H24" s="109"/>
      <c r="I24" s="110"/>
      <c r="J24" s="22" t="s">
        <v>137</v>
      </c>
      <c r="K24" s="22" t="s">
        <v>138</v>
      </c>
      <c r="L24" s="22" t="s">
        <v>139</v>
      </c>
      <c r="M24" s="23" t="s">
        <v>140</v>
      </c>
    </row>
    <row r="25" spans="1:13" ht="12.75" customHeight="1">
      <c r="A25" s="121" t="s">
        <v>6</v>
      </c>
      <c r="B25" s="121"/>
      <c r="C25" s="121"/>
      <c r="D25" s="122"/>
      <c r="E25" s="119" t="s">
        <v>14</v>
      </c>
      <c r="F25" s="81"/>
      <c r="G25" s="103"/>
      <c r="H25" s="104"/>
      <c r="I25" s="105"/>
      <c r="J25" s="81">
        <f>SUM(F25:I26)</f>
        <v>0</v>
      </c>
      <c r="K25" s="81"/>
      <c r="L25" s="81"/>
      <c r="M25" s="176">
        <f>SUM(K25:L26)</f>
        <v>0</v>
      </c>
    </row>
    <row r="26" spans="1:13" ht="12.75" customHeight="1">
      <c r="A26" s="190" t="s">
        <v>144</v>
      </c>
      <c r="B26" s="190"/>
      <c r="C26" s="190"/>
      <c r="D26" s="191"/>
      <c r="E26" s="120"/>
      <c r="F26" s="82"/>
      <c r="G26" s="106"/>
      <c r="H26" s="107"/>
      <c r="I26" s="108"/>
      <c r="J26" s="82"/>
      <c r="K26" s="82"/>
      <c r="L26" s="82"/>
      <c r="M26" s="149"/>
    </row>
    <row r="27" spans="1:13" ht="12.75" customHeight="1">
      <c r="A27" s="115" t="s">
        <v>165</v>
      </c>
      <c r="B27" s="115"/>
      <c r="C27" s="115"/>
      <c r="D27" s="116"/>
      <c r="E27" s="27" t="s">
        <v>15</v>
      </c>
      <c r="F27" s="28"/>
      <c r="G27" s="90"/>
      <c r="H27" s="91"/>
      <c r="I27" s="92"/>
      <c r="J27" s="28">
        <f>SUM(F27:I27)</f>
        <v>0</v>
      </c>
      <c r="K27" s="28"/>
      <c r="L27" s="28"/>
      <c r="M27" s="29">
        <f>SUM(K27:L27)</f>
        <v>0</v>
      </c>
    </row>
    <row r="28" spans="1:13" ht="25.5" customHeight="1">
      <c r="A28" s="117" t="s">
        <v>273</v>
      </c>
      <c r="B28" s="117"/>
      <c r="C28" s="117"/>
      <c r="D28" s="118"/>
      <c r="E28" s="27" t="s">
        <v>121</v>
      </c>
      <c r="F28" s="28"/>
      <c r="G28" s="90"/>
      <c r="H28" s="91"/>
      <c r="I28" s="92"/>
      <c r="J28" s="28">
        <f aca="true" t="shared" si="0" ref="J28:J36">SUM(F28:I28)</f>
        <v>0</v>
      </c>
      <c r="K28" s="28"/>
      <c r="L28" s="28"/>
      <c r="M28" s="29">
        <f aca="true" t="shared" si="1" ref="M28:M36">SUM(K28:L28)</f>
        <v>0</v>
      </c>
    </row>
    <row r="29" spans="1:13" ht="12.75" customHeight="1">
      <c r="A29" s="115" t="s">
        <v>194</v>
      </c>
      <c r="B29" s="115"/>
      <c r="C29" s="115"/>
      <c r="D29" s="116"/>
      <c r="E29" s="27" t="s">
        <v>16</v>
      </c>
      <c r="F29" s="28"/>
      <c r="G29" s="90"/>
      <c r="H29" s="91"/>
      <c r="I29" s="92"/>
      <c r="J29" s="28">
        <f t="shared" si="0"/>
        <v>0</v>
      </c>
      <c r="K29" s="28"/>
      <c r="L29" s="28"/>
      <c r="M29" s="29">
        <f t="shared" si="1"/>
        <v>0</v>
      </c>
    </row>
    <row r="30" spans="1:13" ht="12.75" customHeight="1">
      <c r="A30" s="115" t="s">
        <v>166</v>
      </c>
      <c r="B30" s="115"/>
      <c r="C30" s="115"/>
      <c r="D30" s="116"/>
      <c r="E30" s="27" t="s">
        <v>17</v>
      </c>
      <c r="F30" s="28"/>
      <c r="G30" s="90"/>
      <c r="H30" s="91"/>
      <c r="I30" s="92"/>
      <c r="J30" s="28">
        <f t="shared" si="0"/>
        <v>0</v>
      </c>
      <c r="K30" s="28"/>
      <c r="L30" s="28"/>
      <c r="M30" s="29">
        <f t="shared" si="1"/>
        <v>0</v>
      </c>
    </row>
    <row r="31" spans="1:13" ht="12.75" customHeight="1">
      <c r="A31" s="115" t="s">
        <v>167</v>
      </c>
      <c r="B31" s="115"/>
      <c r="C31" s="115"/>
      <c r="D31" s="116"/>
      <c r="E31" s="27" t="s">
        <v>18</v>
      </c>
      <c r="F31" s="28"/>
      <c r="G31" s="90"/>
      <c r="H31" s="91"/>
      <c r="I31" s="92"/>
      <c r="J31" s="28">
        <f t="shared" si="0"/>
        <v>0</v>
      </c>
      <c r="K31" s="28"/>
      <c r="L31" s="28"/>
      <c r="M31" s="29">
        <f t="shared" si="1"/>
        <v>0</v>
      </c>
    </row>
    <row r="32" spans="1:13" ht="25.5" customHeight="1">
      <c r="A32" s="117" t="s">
        <v>274</v>
      </c>
      <c r="B32" s="117"/>
      <c r="C32" s="117"/>
      <c r="D32" s="118"/>
      <c r="E32" s="27" t="s">
        <v>81</v>
      </c>
      <c r="F32" s="28"/>
      <c r="G32" s="90"/>
      <c r="H32" s="91"/>
      <c r="I32" s="92"/>
      <c r="J32" s="28">
        <f t="shared" si="0"/>
        <v>0</v>
      </c>
      <c r="K32" s="28"/>
      <c r="L32" s="28"/>
      <c r="M32" s="29">
        <f t="shared" si="1"/>
        <v>0</v>
      </c>
    </row>
    <row r="33" spans="1:13" ht="26.25" customHeight="1">
      <c r="A33" s="115" t="s">
        <v>195</v>
      </c>
      <c r="B33" s="115"/>
      <c r="C33" s="115"/>
      <c r="D33" s="116"/>
      <c r="E33" s="27" t="s">
        <v>19</v>
      </c>
      <c r="F33" s="28">
        <f>F30-F31</f>
        <v>0</v>
      </c>
      <c r="G33" s="90">
        <f>G30-G31</f>
        <v>0</v>
      </c>
      <c r="H33" s="91">
        <f>H30-H31</f>
        <v>0</v>
      </c>
      <c r="I33" s="92">
        <f>I30-I31</f>
        <v>0</v>
      </c>
      <c r="J33" s="28">
        <f t="shared" si="0"/>
        <v>0</v>
      </c>
      <c r="K33" s="28">
        <f>K30-K31</f>
        <v>0</v>
      </c>
      <c r="L33" s="28">
        <f>L30-L31</f>
        <v>0</v>
      </c>
      <c r="M33" s="29">
        <f t="shared" si="1"/>
        <v>0</v>
      </c>
    </row>
    <row r="34" spans="1:13" ht="12.75" customHeight="1">
      <c r="A34" s="115" t="s">
        <v>168</v>
      </c>
      <c r="B34" s="115"/>
      <c r="C34" s="115"/>
      <c r="D34" s="116"/>
      <c r="E34" s="27" t="s">
        <v>20</v>
      </c>
      <c r="F34" s="28"/>
      <c r="G34" s="90"/>
      <c r="H34" s="91"/>
      <c r="I34" s="92"/>
      <c r="J34" s="28">
        <f t="shared" si="0"/>
        <v>0</v>
      </c>
      <c r="K34" s="28"/>
      <c r="L34" s="28"/>
      <c r="M34" s="29">
        <f t="shared" si="1"/>
        <v>0</v>
      </c>
    </row>
    <row r="35" spans="1:13" ht="12.75" customHeight="1">
      <c r="A35" s="115" t="s">
        <v>169</v>
      </c>
      <c r="B35" s="115"/>
      <c r="C35" s="115"/>
      <c r="D35" s="116"/>
      <c r="E35" s="27" t="s">
        <v>21</v>
      </c>
      <c r="F35" s="28"/>
      <c r="G35" s="90"/>
      <c r="H35" s="91"/>
      <c r="I35" s="92"/>
      <c r="J35" s="28">
        <f t="shared" si="0"/>
        <v>0</v>
      </c>
      <c r="K35" s="28"/>
      <c r="L35" s="28"/>
      <c r="M35" s="29">
        <f t="shared" si="1"/>
        <v>0</v>
      </c>
    </row>
    <row r="36" spans="1:13" ht="26.25" customHeight="1" thickBot="1">
      <c r="A36" s="117" t="s">
        <v>275</v>
      </c>
      <c r="B36" s="117"/>
      <c r="C36" s="117"/>
      <c r="D36" s="118"/>
      <c r="E36" s="30" t="s">
        <v>170</v>
      </c>
      <c r="F36" s="31"/>
      <c r="G36" s="210"/>
      <c r="H36" s="211"/>
      <c r="I36" s="212"/>
      <c r="J36" s="31">
        <f t="shared" si="0"/>
        <v>0</v>
      </c>
      <c r="K36" s="31"/>
      <c r="L36" s="31"/>
      <c r="M36" s="32">
        <f t="shared" si="1"/>
        <v>0</v>
      </c>
    </row>
    <row r="38" spans="1:13" s="18" customFormat="1" ht="13.5" customHeight="1">
      <c r="A38" s="168" t="s">
        <v>122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2" customHeight="1">
      <c r="A39" s="109" t="s">
        <v>0</v>
      </c>
      <c r="B39" s="109"/>
      <c r="C39" s="109"/>
      <c r="D39" s="110"/>
      <c r="E39" s="97" t="s">
        <v>164</v>
      </c>
      <c r="F39" s="169" t="s">
        <v>4</v>
      </c>
      <c r="G39" s="162"/>
      <c r="H39" s="162"/>
      <c r="I39" s="162"/>
      <c r="J39" s="163"/>
      <c r="K39" s="169" t="s">
        <v>94</v>
      </c>
      <c r="L39" s="162"/>
      <c r="M39" s="162"/>
    </row>
    <row r="40" spans="1:13" ht="11.25" customHeight="1">
      <c r="A40" s="111"/>
      <c r="B40" s="111"/>
      <c r="C40" s="111"/>
      <c r="D40" s="112"/>
      <c r="E40" s="98"/>
      <c r="F40" s="97" t="s">
        <v>163</v>
      </c>
      <c r="G40" s="83" t="s">
        <v>40</v>
      </c>
      <c r="H40" s="170"/>
      <c r="I40" s="171"/>
      <c r="J40" s="83" t="s">
        <v>5</v>
      </c>
      <c r="K40" s="97" t="s">
        <v>163</v>
      </c>
      <c r="L40" s="16" t="s">
        <v>40</v>
      </c>
      <c r="M40" s="83" t="s">
        <v>5</v>
      </c>
    </row>
    <row r="41" spans="1:13" ht="10.5" customHeight="1">
      <c r="A41" s="111"/>
      <c r="B41" s="111"/>
      <c r="C41" s="111"/>
      <c r="D41" s="112"/>
      <c r="E41" s="98"/>
      <c r="F41" s="98"/>
      <c r="G41" s="84" t="s">
        <v>41</v>
      </c>
      <c r="H41" s="172"/>
      <c r="I41" s="173"/>
      <c r="J41" s="84"/>
      <c r="K41" s="98"/>
      <c r="L41" s="17" t="s">
        <v>41</v>
      </c>
      <c r="M41" s="84"/>
    </row>
    <row r="42" spans="1:13" ht="12.75" customHeight="1">
      <c r="A42" s="113"/>
      <c r="B42" s="113"/>
      <c r="C42" s="113"/>
      <c r="D42" s="114"/>
      <c r="E42" s="99"/>
      <c r="F42" s="99"/>
      <c r="G42" s="85" t="s">
        <v>42</v>
      </c>
      <c r="H42" s="174"/>
      <c r="I42" s="175"/>
      <c r="J42" s="85"/>
      <c r="K42" s="99"/>
      <c r="L42" s="17" t="s">
        <v>42</v>
      </c>
      <c r="M42" s="85"/>
    </row>
    <row r="43" spans="1:13" ht="12.75" customHeight="1" thickBot="1">
      <c r="A43" s="162">
        <v>1</v>
      </c>
      <c r="B43" s="162"/>
      <c r="C43" s="162"/>
      <c r="D43" s="163"/>
      <c r="E43" s="21" t="s">
        <v>1</v>
      </c>
      <c r="F43" s="22">
        <v>3</v>
      </c>
      <c r="G43" s="164" t="s">
        <v>136</v>
      </c>
      <c r="H43" s="109"/>
      <c r="I43" s="110"/>
      <c r="J43" s="22" t="s">
        <v>137</v>
      </c>
      <c r="K43" s="22" t="s">
        <v>138</v>
      </c>
      <c r="L43" s="22" t="s">
        <v>139</v>
      </c>
      <c r="M43" s="23" t="s">
        <v>140</v>
      </c>
    </row>
    <row r="44" spans="1:13" s="18" customFormat="1" ht="28.5" customHeight="1">
      <c r="A44" s="186" t="s">
        <v>171</v>
      </c>
      <c r="B44" s="186"/>
      <c r="C44" s="186"/>
      <c r="D44" s="187"/>
      <c r="E44" s="41" t="s">
        <v>82</v>
      </c>
      <c r="F44" s="36"/>
      <c r="G44" s="86"/>
      <c r="H44" s="87"/>
      <c r="I44" s="88"/>
      <c r="J44" s="36">
        <f aca="true" t="shared" si="2" ref="J44:J63">SUM(F44:I44)</f>
        <v>0</v>
      </c>
      <c r="K44" s="36"/>
      <c r="L44" s="36"/>
      <c r="M44" s="37">
        <f aca="true" t="shared" si="3" ref="M44:M63">SUM(K44:L44)</f>
        <v>0</v>
      </c>
    </row>
    <row r="45" spans="1:13" s="18" customFormat="1" ht="28.5" customHeight="1">
      <c r="A45" s="117" t="s">
        <v>172</v>
      </c>
      <c r="B45" s="117"/>
      <c r="C45" s="117"/>
      <c r="D45" s="118"/>
      <c r="E45" s="27" t="s">
        <v>83</v>
      </c>
      <c r="F45" s="28"/>
      <c r="G45" s="90"/>
      <c r="H45" s="91"/>
      <c r="I45" s="92"/>
      <c r="J45" s="28">
        <f t="shared" si="2"/>
        <v>0</v>
      </c>
      <c r="K45" s="28"/>
      <c r="L45" s="28"/>
      <c r="M45" s="29">
        <f t="shared" si="3"/>
        <v>0</v>
      </c>
    </row>
    <row r="46" spans="1:13" s="19" customFormat="1" ht="12.75">
      <c r="A46" s="115" t="s">
        <v>173</v>
      </c>
      <c r="B46" s="115"/>
      <c r="C46" s="115"/>
      <c r="D46" s="116"/>
      <c r="E46" s="27" t="s">
        <v>23</v>
      </c>
      <c r="F46" s="28"/>
      <c r="G46" s="90"/>
      <c r="H46" s="91"/>
      <c r="I46" s="92"/>
      <c r="J46" s="28">
        <f t="shared" si="2"/>
        <v>0</v>
      </c>
      <c r="K46" s="28"/>
      <c r="L46" s="28"/>
      <c r="M46" s="29">
        <f t="shared" si="3"/>
        <v>0</v>
      </c>
    </row>
    <row r="47" spans="1:13" s="19" customFormat="1" ht="28.5" customHeight="1">
      <c r="A47" s="117" t="s">
        <v>174</v>
      </c>
      <c r="B47" s="117"/>
      <c r="C47" s="117"/>
      <c r="D47" s="118"/>
      <c r="E47" s="27" t="s">
        <v>185</v>
      </c>
      <c r="F47" s="28"/>
      <c r="G47" s="90"/>
      <c r="H47" s="91"/>
      <c r="I47" s="92"/>
      <c r="J47" s="28">
        <f t="shared" si="2"/>
        <v>0</v>
      </c>
      <c r="K47" s="28"/>
      <c r="L47" s="28"/>
      <c r="M47" s="29">
        <f t="shared" si="3"/>
        <v>0</v>
      </c>
    </row>
    <row r="48" spans="1:13" s="18" customFormat="1" ht="12.75">
      <c r="A48" s="115" t="s">
        <v>10</v>
      </c>
      <c r="B48" s="115"/>
      <c r="C48" s="115"/>
      <c r="D48" s="116"/>
      <c r="E48" s="27" t="s">
        <v>186</v>
      </c>
      <c r="F48" s="28"/>
      <c r="G48" s="90"/>
      <c r="H48" s="91"/>
      <c r="I48" s="92"/>
      <c r="J48" s="28">
        <f t="shared" si="2"/>
        <v>0</v>
      </c>
      <c r="K48" s="28"/>
      <c r="L48" s="28"/>
      <c r="M48" s="29">
        <f t="shared" si="3"/>
        <v>0</v>
      </c>
    </row>
    <row r="49" spans="1:13" s="18" customFormat="1" ht="28.5" customHeight="1">
      <c r="A49" s="115" t="s">
        <v>175</v>
      </c>
      <c r="B49" s="115"/>
      <c r="C49" s="115"/>
      <c r="D49" s="116"/>
      <c r="E49" s="27" t="s">
        <v>65</v>
      </c>
      <c r="F49" s="28"/>
      <c r="G49" s="90"/>
      <c r="H49" s="91"/>
      <c r="I49" s="92"/>
      <c r="J49" s="28">
        <f t="shared" si="2"/>
        <v>0</v>
      </c>
      <c r="K49" s="28"/>
      <c r="L49" s="28"/>
      <c r="M49" s="29">
        <f t="shared" si="3"/>
        <v>0</v>
      </c>
    </row>
    <row r="50" spans="1:13" s="19" customFormat="1" ht="28.5" customHeight="1">
      <c r="A50" s="115" t="s">
        <v>124</v>
      </c>
      <c r="B50" s="115"/>
      <c r="C50" s="115"/>
      <c r="D50" s="116"/>
      <c r="E50" s="34" t="s">
        <v>24</v>
      </c>
      <c r="F50" s="28"/>
      <c r="G50" s="90"/>
      <c r="H50" s="91"/>
      <c r="I50" s="92"/>
      <c r="J50" s="28">
        <f t="shared" si="2"/>
        <v>0</v>
      </c>
      <c r="K50" s="28"/>
      <c r="L50" s="28"/>
      <c r="M50" s="29">
        <f t="shared" si="3"/>
        <v>0</v>
      </c>
    </row>
    <row r="51" spans="1:13" s="19" customFormat="1" ht="13.5" thickBot="1">
      <c r="A51" s="177" t="s">
        <v>176</v>
      </c>
      <c r="B51" s="177"/>
      <c r="C51" s="177"/>
      <c r="D51" s="178"/>
      <c r="E51" s="42" t="s">
        <v>90</v>
      </c>
      <c r="F51" s="39"/>
      <c r="G51" s="93"/>
      <c r="H51" s="94"/>
      <c r="I51" s="95"/>
      <c r="J51" s="39">
        <f t="shared" si="2"/>
        <v>0</v>
      </c>
      <c r="K51" s="39"/>
      <c r="L51" s="39"/>
      <c r="M51" s="40">
        <f t="shared" si="3"/>
        <v>0</v>
      </c>
    </row>
    <row r="52" spans="1:13" s="18" customFormat="1" ht="28.5" customHeight="1" thickBot="1">
      <c r="A52" s="196" t="s">
        <v>196</v>
      </c>
      <c r="B52" s="196"/>
      <c r="C52" s="196"/>
      <c r="D52" s="197"/>
      <c r="E52" s="35" t="s">
        <v>127</v>
      </c>
      <c r="F52" s="44">
        <f>F29+F33+F34+F35+F44+F46+F48+F49+F50+F51</f>
        <v>0</v>
      </c>
      <c r="G52" s="100">
        <f>G29+G33+G34+G35+G44+G46+G48+G49+G50+G51</f>
        <v>0</v>
      </c>
      <c r="H52" s="101">
        <f>H29+H33+H34+H35+H44+H46+H48+H49+H50+H51</f>
        <v>0</v>
      </c>
      <c r="I52" s="102">
        <f>I29+I33+I34+I35+I44+I46+I48+I49+I50+I51</f>
        <v>0</v>
      </c>
      <c r="J52" s="44">
        <f t="shared" si="2"/>
        <v>0</v>
      </c>
      <c r="K52" s="44">
        <f>K29+K33+K34+K35+K44+K46+K48+K49+K50+K51</f>
        <v>0</v>
      </c>
      <c r="L52" s="44">
        <f>L29+L33+L34+L35+L44+L46+L48+L49+L50+L51</f>
        <v>0</v>
      </c>
      <c r="M52" s="45">
        <f t="shared" si="3"/>
        <v>0</v>
      </c>
    </row>
    <row r="53" spans="1:13" s="18" customFormat="1" ht="12.75">
      <c r="A53" s="194" t="s">
        <v>7</v>
      </c>
      <c r="B53" s="194"/>
      <c r="C53" s="194"/>
      <c r="D53" s="195"/>
      <c r="E53" s="132" t="s">
        <v>128</v>
      </c>
      <c r="F53" s="89"/>
      <c r="G53" s="139"/>
      <c r="H53" s="140"/>
      <c r="I53" s="141"/>
      <c r="J53" s="89">
        <f>SUM(F53:I54)</f>
        <v>0</v>
      </c>
      <c r="K53" s="89"/>
      <c r="L53" s="89"/>
      <c r="M53" s="148">
        <f>SUM(K53:L54)</f>
        <v>0</v>
      </c>
    </row>
    <row r="54" spans="1:13" s="19" customFormat="1" ht="12.75">
      <c r="A54" s="190" t="s">
        <v>11</v>
      </c>
      <c r="B54" s="190"/>
      <c r="C54" s="190"/>
      <c r="D54" s="191"/>
      <c r="E54" s="120"/>
      <c r="F54" s="82"/>
      <c r="G54" s="106"/>
      <c r="H54" s="107"/>
      <c r="I54" s="108"/>
      <c r="J54" s="82"/>
      <c r="K54" s="82"/>
      <c r="L54" s="82"/>
      <c r="M54" s="149"/>
    </row>
    <row r="55" spans="1:13" s="19" customFormat="1" ht="39" customHeight="1">
      <c r="A55" s="117" t="s">
        <v>177</v>
      </c>
      <c r="B55" s="117"/>
      <c r="C55" s="117"/>
      <c r="D55" s="118"/>
      <c r="E55" s="27" t="s">
        <v>187</v>
      </c>
      <c r="F55" s="28"/>
      <c r="G55" s="90"/>
      <c r="H55" s="91"/>
      <c r="I55" s="92"/>
      <c r="J55" s="28">
        <f t="shared" si="2"/>
        <v>0</v>
      </c>
      <c r="K55" s="28"/>
      <c r="L55" s="28"/>
      <c r="M55" s="29">
        <f t="shared" si="3"/>
        <v>0</v>
      </c>
    </row>
    <row r="56" spans="1:13" s="18" customFormat="1" ht="12.75">
      <c r="A56" s="117" t="s">
        <v>178</v>
      </c>
      <c r="B56" s="117"/>
      <c r="C56" s="117"/>
      <c r="D56" s="118"/>
      <c r="E56" s="27" t="s">
        <v>188</v>
      </c>
      <c r="F56" s="28"/>
      <c r="G56" s="90"/>
      <c r="H56" s="91"/>
      <c r="I56" s="92"/>
      <c r="J56" s="28">
        <f t="shared" si="2"/>
        <v>0</v>
      </c>
      <c r="K56" s="28"/>
      <c r="L56" s="28"/>
      <c r="M56" s="29">
        <f t="shared" si="3"/>
        <v>0</v>
      </c>
    </row>
    <row r="57" spans="1:13" s="18" customFormat="1" ht="27" customHeight="1">
      <c r="A57" s="188" t="s">
        <v>179</v>
      </c>
      <c r="B57" s="188"/>
      <c r="C57" s="188"/>
      <c r="D57" s="189"/>
      <c r="E57" s="27" t="s">
        <v>189</v>
      </c>
      <c r="F57" s="28"/>
      <c r="G57" s="90"/>
      <c r="H57" s="91"/>
      <c r="I57" s="92"/>
      <c r="J57" s="28">
        <f t="shared" si="2"/>
        <v>0</v>
      </c>
      <c r="K57" s="28"/>
      <c r="L57" s="28"/>
      <c r="M57" s="29">
        <f t="shared" si="3"/>
        <v>0</v>
      </c>
    </row>
    <row r="58" spans="1:13" s="18" customFormat="1" ht="28.5" customHeight="1">
      <c r="A58" s="117" t="s">
        <v>180</v>
      </c>
      <c r="B58" s="117"/>
      <c r="C58" s="117"/>
      <c r="D58" s="118"/>
      <c r="E58" s="27" t="s">
        <v>190</v>
      </c>
      <c r="F58" s="28"/>
      <c r="G58" s="90"/>
      <c r="H58" s="91"/>
      <c r="I58" s="92"/>
      <c r="J58" s="28">
        <f t="shared" si="2"/>
        <v>0</v>
      </c>
      <c r="K58" s="28"/>
      <c r="L58" s="28"/>
      <c r="M58" s="29">
        <f t="shared" si="3"/>
        <v>0</v>
      </c>
    </row>
    <row r="59" spans="1:13" s="18" customFormat="1" ht="12.75">
      <c r="A59" s="188" t="s">
        <v>181</v>
      </c>
      <c r="B59" s="188"/>
      <c r="C59" s="188"/>
      <c r="D59" s="189"/>
      <c r="E59" s="27" t="s">
        <v>191</v>
      </c>
      <c r="F59" s="28"/>
      <c r="G59" s="90"/>
      <c r="H59" s="91"/>
      <c r="I59" s="92"/>
      <c r="J59" s="28">
        <f t="shared" si="2"/>
        <v>0</v>
      </c>
      <c r="K59" s="28"/>
      <c r="L59" s="28"/>
      <c r="M59" s="29">
        <f t="shared" si="3"/>
        <v>0</v>
      </c>
    </row>
    <row r="60" spans="1:13" s="19" customFormat="1" ht="12.75">
      <c r="A60" s="117" t="s">
        <v>182</v>
      </c>
      <c r="B60" s="117"/>
      <c r="C60" s="117"/>
      <c r="D60" s="118"/>
      <c r="E60" s="27" t="s">
        <v>192</v>
      </c>
      <c r="F60" s="28"/>
      <c r="G60" s="90"/>
      <c r="H60" s="91"/>
      <c r="I60" s="92"/>
      <c r="J60" s="28">
        <f t="shared" si="2"/>
        <v>0</v>
      </c>
      <c r="K60" s="28"/>
      <c r="L60" s="28"/>
      <c r="M60" s="29">
        <f t="shared" si="3"/>
        <v>0</v>
      </c>
    </row>
    <row r="61" spans="1:13" s="19" customFormat="1" ht="12.75">
      <c r="A61" s="115" t="s">
        <v>193</v>
      </c>
      <c r="B61" s="115"/>
      <c r="C61" s="115"/>
      <c r="D61" s="116"/>
      <c r="E61" s="27" t="s">
        <v>112</v>
      </c>
      <c r="F61" s="28"/>
      <c r="G61" s="90"/>
      <c r="H61" s="91"/>
      <c r="I61" s="92"/>
      <c r="J61" s="28">
        <f t="shared" si="2"/>
        <v>0</v>
      </c>
      <c r="K61" s="28"/>
      <c r="L61" s="28"/>
      <c r="M61" s="29">
        <f t="shared" si="3"/>
        <v>0</v>
      </c>
    </row>
    <row r="62" spans="1:13" s="19" customFormat="1" ht="28.5" customHeight="1">
      <c r="A62" s="117" t="s">
        <v>183</v>
      </c>
      <c r="B62" s="117"/>
      <c r="C62" s="117"/>
      <c r="D62" s="118"/>
      <c r="E62" s="27" t="s">
        <v>142</v>
      </c>
      <c r="F62" s="28"/>
      <c r="G62" s="90"/>
      <c r="H62" s="91"/>
      <c r="I62" s="92"/>
      <c r="J62" s="28">
        <f t="shared" si="2"/>
        <v>0</v>
      </c>
      <c r="K62" s="28"/>
      <c r="L62" s="28"/>
      <c r="M62" s="29">
        <f t="shared" si="3"/>
        <v>0</v>
      </c>
    </row>
    <row r="63" spans="1:13" s="18" customFormat="1" ht="28.5" customHeight="1">
      <c r="A63" s="115" t="s">
        <v>184</v>
      </c>
      <c r="B63" s="115"/>
      <c r="C63" s="115"/>
      <c r="D63" s="116"/>
      <c r="E63" s="27" t="s">
        <v>117</v>
      </c>
      <c r="F63" s="28"/>
      <c r="G63" s="90"/>
      <c r="H63" s="91"/>
      <c r="I63" s="92"/>
      <c r="J63" s="28">
        <f t="shared" si="2"/>
        <v>0</v>
      </c>
      <c r="K63" s="28"/>
      <c r="L63" s="28"/>
      <c r="M63" s="29">
        <f t="shared" si="3"/>
        <v>0</v>
      </c>
    </row>
    <row r="64" spans="1:13" s="18" customFormat="1" ht="25.5" customHeight="1" thickBot="1">
      <c r="A64" s="117" t="s">
        <v>276</v>
      </c>
      <c r="B64" s="117"/>
      <c r="C64" s="117"/>
      <c r="D64" s="118"/>
      <c r="E64" s="79" t="s">
        <v>281</v>
      </c>
      <c r="F64" s="56"/>
      <c r="G64" s="181"/>
      <c r="H64" s="182"/>
      <c r="I64" s="183"/>
      <c r="J64" s="56">
        <f>SUM(F64:I64)</f>
        <v>0</v>
      </c>
      <c r="K64" s="56"/>
      <c r="L64" s="56"/>
      <c r="M64" s="57">
        <f>SUM(K64:L64)</f>
        <v>0</v>
      </c>
    </row>
    <row r="65" spans="1:13" s="18" customFormat="1" ht="7.5" customHeight="1">
      <c r="A65" s="77"/>
      <c r="B65" s="77"/>
      <c r="C65" s="77"/>
      <c r="D65" s="77"/>
      <c r="E65" s="78"/>
      <c r="F65" s="43"/>
      <c r="G65" s="43"/>
      <c r="H65" s="43"/>
      <c r="I65" s="43"/>
      <c r="J65" s="43"/>
      <c r="K65" s="43"/>
      <c r="L65" s="43"/>
      <c r="M65" s="43"/>
    </row>
    <row r="66" spans="1:13" s="18" customFormat="1" ht="13.5" customHeight="1">
      <c r="A66" s="168" t="s">
        <v>123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</row>
    <row r="67" spans="1:13" ht="12" customHeight="1">
      <c r="A67" s="109" t="s">
        <v>0</v>
      </c>
      <c r="B67" s="109"/>
      <c r="C67" s="109"/>
      <c r="D67" s="110"/>
      <c r="E67" s="97" t="s">
        <v>164</v>
      </c>
      <c r="F67" s="169" t="s">
        <v>4</v>
      </c>
      <c r="G67" s="162"/>
      <c r="H67" s="162"/>
      <c r="I67" s="162"/>
      <c r="J67" s="163"/>
      <c r="K67" s="169" t="s">
        <v>94</v>
      </c>
      <c r="L67" s="162"/>
      <c r="M67" s="162"/>
    </row>
    <row r="68" spans="1:13" ht="11.25" customHeight="1">
      <c r="A68" s="111"/>
      <c r="B68" s="111"/>
      <c r="C68" s="111"/>
      <c r="D68" s="112"/>
      <c r="E68" s="98"/>
      <c r="F68" s="97" t="s">
        <v>163</v>
      </c>
      <c r="G68" s="83" t="s">
        <v>40</v>
      </c>
      <c r="H68" s="170"/>
      <c r="I68" s="171"/>
      <c r="J68" s="83" t="s">
        <v>5</v>
      </c>
      <c r="K68" s="97" t="s">
        <v>163</v>
      </c>
      <c r="L68" s="16" t="s">
        <v>40</v>
      </c>
      <c r="M68" s="83" t="s">
        <v>5</v>
      </c>
    </row>
    <row r="69" spans="1:13" ht="10.5" customHeight="1">
      <c r="A69" s="111"/>
      <c r="B69" s="111"/>
      <c r="C69" s="111"/>
      <c r="D69" s="112"/>
      <c r="E69" s="98"/>
      <c r="F69" s="98"/>
      <c r="G69" s="84" t="s">
        <v>41</v>
      </c>
      <c r="H69" s="172"/>
      <c r="I69" s="173"/>
      <c r="J69" s="84"/>
      <c r="K69" s="98"/>
      <c r="L69" s="17" t="s">
        <v>41</v>
      </c>
      <c r="M69" s="84"/>
    </row>
    <row r="70" spans="1:13" ht="12.75" customHeight="1">
      <c r="A70" s="113"/>
      <c r="B70" s="113"/>
      <c r="C70" s="113"/>
      <c r="D70" s="114"/>
      <c r="E70" s="99"/>
      <c r="F70" s="99"/>
      <c r="G70" s="85" t="s">
        <v>42</v>
      </c>
      <c r="H70" s="174"/>
      <c r="I70" s="175"/>
      <c r="J70" s="85"/>
      <c r="K70" s="99"/>
      <c r="L70" s="17" t="s">
        <v>42</v>
      </c>
      <c r="M70" s="85"/>
    </row>
    <row r="71" spans="1:13" ht="12.75" customHeight="1" thickBot="1">
      <c r="A71" s="162">
        <v>1</v>
      </c>
      <c r="B71" s="162"/>
      <c r="C71" s="162"/>
      <c r="D71" s="163"/>
      <c r="E71" s="21" t="s">
        <v>1</v>
      </c>
      <c r="F71" s="22">
        <v>3</v>
      </c>
      <c r="G71" s="164" t="s">
        <v>136</v>
      </c>
      <c r="H71" s="109"/>
      <c r="I71" s="110"/>
      <c r="J71" s="22" t="s">
        <v>137</v>
      </c>
      <c r="K71" s="22" t="s">
        <v>138</v>
      </c>
      <c r="L71" s="22" t="s">
        <v>139</v>
      </c>
      <c r="M71" s="23" t="s">
        <v>140</v>
      </c>
    </row>
    <row r="72" spans="1:13" s="18" customFormat="1" ht="26.25" customHeight="1">
      <c r="A72" s="186" t="s">
        <v>197</v>
      </c>
      <c r="B72" s="186"/>
      <c r="C72" s="186"/>
      <c r="D72" s="187"/>
      <c r="E72" s="41" t="s">
        <v>27</v>
      </c>
      <c r="F72" s="36"/>
      <c r="G72" s="86"/>
      <c r="H72" s="87"/>
      <c r="I72" s="88"/>
      <c r="J72" s="36">
        <f aca="true" t="shared" si="4" ref="J72:J81">SUM(F72:I72)</f>
        <v>0</v>
      </c>
      <c r="K72" s="36"/>
      <c r="L72" s="36"/>
      <c r="M72" s="37">
        <f aca="true" t="shared" si="5" ref="M72:M81">SUM(K72:L72)</f>
        <v>0</v>
      </c>
    </row>
    <row r="73" spans="1:13" s="18" customFormat="1" ht="26.25" customHeight="1">
      <c r="A73" s="117" t="s">
        <v>183</v>
      </c>
      <c r="B73" s="117"/>
      <c r="C73" s="117"/>
      <c r="D73" s="118"/>
      <c r="E73" s="27" t="s">
        <v>114</v>
      </c>
      <c r="F73" s="28"/>
      <c r="G73" s="90"/>
      <c r="H73" s="91"/>
      <c r="I73" s="92"/>
      <c r="J73" s="28">
        <f t="shared" si="4"/>
        <v>0</v>
      </c>
      <c r="K73" s="28"/>
      <c r="L73" s="28"/>
      <c r="M73" s="29">
        <f t="shared" si="5"/>
        <v>0</v>
      </c>
    </row>
    <row r="74" spans="1:13" s="18" customFormat="1" ht="12.75">
      <c r="A74" s="115" t="s">
        <v>206</v>
      </c>
      <c r="B74" s="115"/>
      <c r="C74" s="115"/>
      <c r="D74" s="116"/>
      <c r="E74" s="27" t="s">
        <v>150</v>
      </c>
      <c r="F74" s="28"/>
      <c r="G74" s="90"/>
      <c r="H74" s="91"/>
      <c r="I74" s="92"/>
      <c r="J74" s="28">
        <f t="shared" si="4"/>
        <v>0</v>
      </c>
      <c r="K74" s="28"/>
      <c r="L74" s="28"/>
      <c r="M74" s="29">
        <f t="shared" si="5"/>
        <v>0</v>
      </c>
    </row>
    <row r="75" spans="1:13" s="18" customFormat="1" ht="27" customHeight="1">
      <c r="A75" s="117" t="s">
        <v>183</v>
      </c>
      <c r="B75" s="117"/>
      <c r="C75" s="117"/>
      <c r="D75" s="118"/>
      <c r="E75" s="27" t="s">
        <v>201</v>
      </c>
      <c r="F75" s="28"/>
      <c r="G75" s="90"/>
      <c r="H75" s="91"/>
      <c r="I75" s="92"/>
      <c r="J75" s="28">
        <f t="shared" si="4"/>
        <v>0</v>
      </c>
      <c r="K75" s="28"/>
      <c r="L75" s="28"/>
      <c r="M75" s="29">
        <f t="shared" si="5"/>
        <v>0</v>
      </c>
    </row>
    <row r="76" spans="1:13" s="18" customFormat="1" ht="13.5" customHeight="1">
      <c r="A76" s="192" t="s">
        <v>198</v>
      </c>
      <c r="B76" s="192"/>
      <c r="C76" s="192"/>
      <c r="D76" s="193"/>
      <c r="E76" s="38" t="s">
        <v>151</v>
      </c>
      <c r="F76" s="28"/>
      <c r="G76" s="90"/>
      <c r="H76" s="91"/>
      <c r="I76" s="92"/>
      <c r="J76" s="28">
        <f t="shared" si="4"/>
        <v>0</v>
      </c>
      <c r="K76" s="28"/>
      <c r="L76" s="28"/>
      <c r="M76" s="29">
        <f t="shared" si="5"/>
        <v>0</v>
      </c>
    </row>
    <row r="77" spans="1:13" s="18" customFormat="1" ht="38.25" customHeight="1">
      <c r="A77" s="213" t="s">
        <v>199</v>
      </c>
      <c r="B77" s="213"/>
      <c r="C77" s="213"/>
      <c r="D77" s="214"/>
      <c r="E77" s="38" t="s">
        <v>202</v>
      </c>
      <c r="F77" s="28"/>
      <c r="G77" s="90"/>
      <c r="H77" s="91"/>
      <c r="I77" s="92"/>
      <c r="J77" s="28">
        <f t="shared" si="4"/>
        <v>0</v>
      </c>
      <c r="K77" s="28"/>
      <c r="L77" s="28"/>
      <c r="M77" s="29">
        <f t="shared" si="5"/>
        <v>0</v>
      </c>
    </row>
    <row r="78" spans="1:13" s="18" customFormat="1" ht="12.75">
      <c r="A78" s="117" t="s">
        <v>200</v>
      </c>
      <c r="B78" s="117"/>
      <c r="C78" s="117"/>
      <c r="D78" s="118"/>
      <c r="E78" s="27" t="s">
        <v>203</v>
      </c>
      <c r="F78" s="28"/>
      <c r="G78" s="90"/>
      <c r="H78" s="91"/>
      <c r="I78" s="92"/>
      <c r="J78" s="28">
        <f t="shared" si="4"/>
        <v>0</v>
      </c>
      <c r="K78" s="28"/>
      <c r="L78" s="28"/>
      <c r="M78" s="29">
        <f t="shared" si="5"/>
        <v>0</v>
      </c>
    </row>
    <row r="79" spans="1:13" s="18" customFormat="1" ht="13.5" thickBot="1">
      <c r="A79" s="177" t="s">
        <v>107</v>
      </c>
      <c r="B79" s="177"/>
      <c r="C79" s="177"/>
      <c r="D79" s="178"/>
      <c r="E79" s="47" t="s">
        <v>36</v>
      </c>
      <c r="F79" s="39"/>
      <c r="G79" s="93"/>
      <c r="H79" s="94"/>
      <c r="I79" s="95"/>
      <c r="J79" s="39">
        <f t="shared" si="4"/>
        <v>0</v>
      </c>
      <c r="K79" s="39"/>
      <c r="L79" s="39"/>
      <c r="M79" s="40">
        <f t="shared" si="5"/>
        <v>0</v>
      </c>
    </row>
    <row r="80" spans="1:13" s="18" customFormat="1" ht="27.75" customHeight="1" thickBot="1">
      <c r="A80" s="184" t="s">
        <v>207</v>
      </c>
      <c r="B80" s="184"/>
      <c r="C80" s="184"/>
      <c r="D80" s="185"/>
      <c r="E80" s="35" t="s">
        <v>204</v>
      </c>
      <c r="F80" s="44">
        <f>F53+F61+F63+F72+F74+F76+F79</f>
        <v>0</v>
      </c>
      <c r="G80" s="100">
        <f>G53+G61+G63+G72+G74+G76+G79</f>
        <v>0</v>
      </c>
      <c r="H80" s="101">
        <f>H53+H61+H63+H72+H74+H76+H79</f>
        <v>0</v>
      </c>
      <c r="I80" s="102">
        <f>I53+I61+I63+I72+I74+I76+I79</f>
        <v>0</v>
      </c>
      <c r="J80" s="44">
        <f t="shared" si="4"/>
        <v>0</v>
      </c>
      <c r="K80" s="44">
        <f>K53+K61+K63+K72+K74+K76+K79</f>
        <v>0</v>
      </c>
      <c r="L80" s="44">
        <f>L53+L61+L63+L72+L74+L76+L79</f>
        <v>0</v>
      </c>
      <c r="M80" s="45">
        <f t="shared" si="5"/>
        <v>0</v>
      </c>
    </row>
    <row r="81" spans="1:13" s="18" customFormat="1" ht="17.25" customHeight="1" thickBot="1">
      <c r="A81" s="179" t="s">
        <v>208</v>
      </c>
      <c r="B81" s="179"/>
      <c r="C81" s="179"/>
      <c r="D81" s="180"/>
      <c r="E81" s="46" t="s">
        <v>205</v>
      </c>
      <c r="F81" s="56">
        <f>F52+F80</f>
        <v>0</v>
      </c>
      <c r="G81" s="181">
        <f>G52+G80</f>
        <v>0</v>
      </c>
      <c r="H81" s="182">
        <f>H52+H80</f>
        <v>0</v>
      </c>
      <c r="I81" s="183">
        <f>I52+I80</f>
        <v>0</v>
      </c>
      <c r="J81" s="56">
        <f t="shared" si="4"/>
        <v>0</v>
      </c>
      <c r="K81" s="56">
        <f>K52+K80</f>
        <v>0</v>
      </c>
      <c r="L81" s="56">
        <f>L52+L80</f>
        <v>0</v>
      </c>
      <c r="M81" s="57">
        <f t="shared" si="5"/>
        <v>0</v>
      </c>
    </row>
    <row r="83" spans="1:13" s="18" customFormat="1" ht="13.5" customHeight="1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</row>
    <row r="84" spans="1:13" ht="12" customHeight="1">
      <c r="A84" s="109" t="s">
        <v>13</v>
      </c>
      <c r="B84" s="109"/>
      <c r="C84" s="109"/>
      <c r="D84" s="110"/>
      <c r="E84" s="97" t="s">
        <v>164</v>
      </c>
      <c r="F84" s="169" t="s">
        <v>4</v>
      </c>
      <c r="G84" s="162"/>
      <c r="H84" s="162"/>
      <c r="I84" s="162"/>
      <c r="J84" s="163"/>
      <c r="K84" s="169" t="s">
        <v>94</v>
      </c>
      <c r="L84" s="162"/>
      <c r="M84" s="162"/>
    </row>
    <row r="85" spans="1:13" ht="11.25" customHeight="1">
      <c r="A85" s="111"/>
      <c r="B85" s="111"/>
      <c r="C85" s="111"/>
      <c r="D85" s="112"/>
      <c r="E85" s="98"/>
      <c r="F85" s="97" t="s">
        <v>163</v>
      </c>
      <c r="G85" s="83" t="s">
        <v>40</v>
      </c>
      <c r="H85" s="170"/>
      <c r="I85" s="171"/>
      <c r="J85" s="83" t="s">
        <v>5</v>
      </c>
      <c r="K85" s="97" t="s">
        <v>163</v>
      </c>
      <c r="L85" s="16" t="s">
        <v>40</v>
      </c>
      <c r="M85" s="83" t="s">
        <v>5</v>
      </c>
    </row>
    <row r="86" spans="1:13" ht="10.5" customHeight="1">
      <c r="A86" s="111"/>
      <c r="B86" s="111"/>
      <c r="C86" s="111"/>
      <c r="D86" s="112"/>
      <c r="E86" s="98"/>
      <c r="F86" s="98"/>
      <c r="G86" s="84" t="s">
        <v>41</v>
      </c>
      <c r="H86" s="172"/>
      <c r="I86" s="173"/>
      <c r="J86" s="84"/>
      <c r="K86" s="98"/>
      <c r="L86" s="17" t="s">
        <v>41</v>
      </c>
      <c r="M86" s="84"/>
    </row>
    <row r="87" spans="1:13" ht="12.75" customHeight="1">
      <c r="A87" s="113"/>
      <c r="B87" s="113"/>
      <c r="C87" s="113"/>
      <c r="D87" s="114"/>
      <c r="E87" s="99"/>
      <c r="F87" s="99"/>
      <c r="G87" s="85" t="s">
        <v>42</v>
      </c>
      <c r="H87" s="174"/>
      <c r="I87" s="175"/>
      <c r="J87" s="85"/>
      <c r="K87" s="99"/>
      <c r="L87" s="17" t="s">
        <v>42</v>
      </c>
      <c r="M87" s="85"/>
    </row>
    <row r="88" spans="1:13" ht="12.75" customHeight="1" thickBot="1">
      <c r="A88" s="162">
        <v>1</v>
      </c>
      <c r="B88" s="162"/>
      <c r="C88" s="162"/>
      <c r="D88" s="163"/>
      <c r="E88" s="21" t="s">
        <v>1</v>
      </c>
      <c r="F88" s="22">
        <v>3</v>
      </c>
      <c r="G88" s="164" t="s">
        <v>136</v>
      </c>
      <c r="H88" s="109"/>
      <c r="I88" s="110"/>
      <c r="J88" s="22" t="s">
        <v>137</v>
      </c>
      <c r="K88" s="22" t="s">
        <v>138</v>
      </c>
      <c r="L88" s="22" t="s">
        <v>139</v>
      </c>
      <c r="M88" s="23" t="s">
        <v>140</v>
      </c>
    </row>
    <row r="89" spans="1:13" s="20" customFormat="1" ht="12" customHeight="1">
      <c r="A89" s="165" t="s">
        <v>8</v>
      </c>
      <c r="B89" s="166"/>
      <c r="C89" s="166"/>
      <c r="D89" s="167"/>
      <c r="E89" s="119" t="s">
        <v>38</v>
      </c>
      <c r="F89" s="81"/>
      <c r="G89" s="103"/>
      <c r="H89" s="104"/>
      <c r="I89" s="105"/>
      <c r="J89" s="81">
        <f>SUM(F89:I90)</f>
        <v>0</v>
      </c>
      <c r="K89" s="81"/>
      <c r="L89" s="81"/>
      <c r="M89" s="176">
        <f>SUM(K89:L90)</f>
        <v>0</v>
      </c>
    </row>
    <row r="90" spans="1:13" s="20" customFormat="1" ht="24.75" customHeight="1">
      <c r="A90" s="136" t="s">
        <v>209</v>
      </c>
      <c r="B90" s="137"/>
      <c r="C90" s="137"/>
      <c r="D90" s="138"/>
      <c r="E90" s="120"/>
      <c r="F90" s="82"/>
      <c r="G90" s="106"/>
      <c r="H90" s="107"/>
      <c r="I90" s="108"/>
      <c r="J90" s="82"/>
      <c r="K90" s="82"/>
      <c r="L90" s="82"/>
      <c r="M90" s="149"/>
    </row>
    <row r="91" spans="1:13" s="20" customFormat="1" ht="24.75" customHeight="1">
      <c r="A91" s="133" t="s">
        <v>210</v>
      </c>
      <c r="B91" s="134"/>
      <c r="C91" s="134"/>
      <c r="D91" s="135"/>
      <c r="E91" s="48" t="s">
        <v>224</v>
      </c>
      <c r="F91" s="28"/>
      <c r="G91" s="90"/>
      <c r="H91" s="91"/>
      <c r="I91" s="92"/>
      <c r="J91" s="28">
        <f aca="true" t="shared" si="6" ref="J91:J111">SUM(F91:I91)</f>
        <v>0</v>
      </c>
      <c r="K91" s="28"/>
      <c r="L91" s="28"/>
      <c r="M91" s="29">
        <f aca="true" t="shared" si="7" ref="M91:M111">SUM(K91:L91)</f>
        <v>0</v>
      </c>
    </row>
    <row r="92" spans="1:13" s="20" customFormat="1" ht="24.75" customHeight="1">
      <c r="A92" s="145" t="s">
        <v>211</v>
      </c>
      <c r="B92" s="146"/>
      <c r="C92" s="146"/>
      <c r="D92" s="147"/>
      <c r="E92" s="49" t="s">
        <v>39</v>
      </c>
      <c r="F92" s="28"/>
      <c r="G92" s="90"/>
      <c r="H92" s="91"/>
      <c r="I92" s="92"/>
      <c r="J92" s="28">
        <f t="shared" si="6"/>
        <v>0</v>
      </c>
      <c r="K92" s="28"/>
      <c r="L92" s="28"/>
      <c r="M92" s="29">
        <f t="shared" si="7"/>
        <v>0</v>
      </c>
    </row>
    <row r="93" spans="1:13" s="20" customFormat="1" ht="24.75" customHeight="1">
      <c r="A93" s="133" t="s">
        <v>212</v>
      </c>
      <c r="B93" s="134"/>
      <c r="C93" s="134"/>
      <c r="D93" s="135"/>
      <c r="E93" s="49" t="s">
        <v>225</v>
      </c>
      <c r="F93" s="28"/>
      <c r="G93" s="90"/>
      <c r="H93" s="91"/>
      <c r="I93" s="92"/>
      <c r="J93" s="28">
        <f t="shared" si="6"/>
        <v>0</v>
      </c>
      <c r="K93" s="28"/>
      <c r="L93" s="28"/>
      <c r="M93" s="29">
        <f t="shared" si="7"/>
        <v>0</v>
      </c>
    </row>
    <row r="94" spans="1:13" s="20" customFormat="1" ht="12.75">
      <c r="A94" s="145" t="s">
        <v>12</v>
      </c>
      <c r="B94" s="146"/>
      <c r="C94" s="146"/>
      <c r="D94" s="147"/>
      <c r="E94" s="49" t="s">
        <v>226</v>
      </c>
      <c r="F94" s="28"/>
      <c r="G94" s="90"/>
      <c r="H94" s="91"/>
      <c r="I94" s="92"/>
      <c r="J94" s="28">
        <f t="shared" si="6"/>
        <v>0</v>
      </c>
      <c r="K94" s="28"/>
      <c r="L94" s="28"/>
      <c r="M94" s="29">
        <f t="shared" si="7"/>
        <v>0</v>
      </c>
    </row>
    <row r="95" spans="1:13" s="20" customFormat="1" ht="12.75">
      <c r="A95" s="145" t="s">
        <v>213</v>
      </c>
      <c r="B95" s="146"/>
      <c r="C95" s="146"/>
      <c r="D95" s="147"/>
      <c r="E95" s="49" t="s">
        <v>227</v>
      </c>
      <c r="F95" s="28"/>
      <c r="G95" s="90"/>
      <c r="H95" s="91"/>
      <c r="I95" s="92"/>
      <c r="J95" s="28">
        <f t="shared" si="6"/>
        <v>0</v>
      </c>
      <c r="K95" s="28"/>
      <c r="L95" s="28"/>
      <c r="M95" s="29">
        <f t="shared" si="7"/>
        <v>0</v>
      </c>
    </row>
    <row r="96" spans="1:13" s="20" customFormat="1" ht="36" customHeight="1">
      <c r="A96" s="133" t="s">
        <v>214</v>
      </c>
      <c r="B96" s="134"/>
      <c r="C96" s="134"/>
      <c r="D96" s="135"/>
      <c r="E96" s="49" t="s">
        <v>228</v>
      </c>
      <c r="F96" s="28" t="s">
        <v>66</v>
      </c>
      <c r="G96" s="90"/>
      <c r="H96" s="91"/>
      <c r="I96" s="92"/>
      <c r="J96" s="28">
        <f t="shared" si="6"/>
        <v>0</v>
      </c>
      <c r="K96" s="28" t="s">
        <v>66</v>
      </c>
      <c r="L96" s="28"/>
      <c r="M96" s="29">
        <f t="shared" si="7"/>
        <v>0</v>
      </c>
    </row>
    <row r="97" spans="1:13" s="20" customFormat="1" ht="12.75">
      <c r="A97" s="133" t="s">
        <v>215</v>
      </c>
      <c r="B97" s="134"/>
      <c r="C97" s="134"/>
      <c r="D97" s="135"/>
      <c r="E97" s="49" t="s">
        <v>229</v>
      </c>
      <c r="F97" s="28"/>
      <c r="G97" s="90"/>
      <c r="H97" s="91"/>
      <c r="I97" s="92"/>
      <c r="J97" s="28">
        <f t="shared" si="6"/>
        <v>0</v>
      </c>
      <c r="K97" s="28"/>
      <c r="L97" s="28"/>
      <c r="M97" s="29">
        <f t="shared" si="7"/>
        <v>0</v>
      </c>
    </row>
    <row r="98" spans="1:13" s="25" customFormat="1" ht="12.75">
      <c r="A98" s="133" t="s">
        <v>216</v>
      </c>
      <c r="B98" s="134"/>
      <c r="C98" s="134"/>
      <c r="D98" s="135"/>
      <c r="E98" s="49" t="s">
        <v>230</v>
      </c>
      <c r="F98" s="28"/>
      <c r="G98" s="90"/>
      <c r="H98" s="91"/>
      <c r="I98" s="92"/>
      <c r="J98" s="28">
        <f t="shared" si="6"/>
        <v>0</v>
      </c>
      <c r="K98" s="28"/>
      <c r="L98" s="28"/>
      <c r="M98" s="29">
        <f t="shared" si="7"/>
        <v>0</v>
      </c>
    </row>
    <row r="99" spans="1:13" s="25" customFormat="1" ht="12.75">
      <c r="A99" s="142" t="s">
        <v>200</v>
      </c>
      <c r="B99" s="143"/>
      <c r="C99" s="143"/>
      <c r="D99" s="144"/>
      <c r="E99" s="50" t="s">
        <v>231</v>
      </c>
      <c r="F99" s="28"/>
      <c r="G99" s="90"/>
      <c r="H99" s="91"/>
      <c r="I99" s="92"/>
      <c r="J99" s="28">
        <f t="shared" si="6"/>
        <v>0</v>
      </c>
      <c r="K99" s="28"/>
      <c r="L99" s="28"/>
      <c r="M99" s="29">
        <f t="shared" si="7"/>
        <v>0</v>
      </c>
    </row>
    <row r="100" spans="1:13" s="25" customFormat="1" ht="24.75" customHeight="1">
      <c r="A100" s="142" t="s">
        <v>126</v>
      </c>
      <c r="B100" s="143"/>
      <c r="C100" s="143"/>
      <c r="D100" s="144"/>
      <c r="E100" s="50" t="s">
        <v>232</v>
      </c>
      <c r="F100" s="28"/>
      <c r="G100" s="90"/>
      <c r="H100" s="91"/>
      <c r="I100" s="92"/>
      <c r="J100" s="28">
        <f t="shared" si="6"/>
        <v>0</v>
      </c>
      <c r="K100" s="28"/>
      <c r="L100" s="28"/>
      <c r="M100" s="29">
        <f t="shared" si="7"/>
        <v>0</v>
      </c>
    </row>
    <row r="101" spans="1:13" s="25" customFormat="1" ht="24.75" customHeight="1">
      <c r="A101" s="145" t="s">
        <v>217</v>
      </c>
      <c r="B101" s="146"/>
      <c r="C101" s="146"/>
      <c r="D101" s="147"/>
      <c r="E101" s="49" t="s">
        <v>29</v>
      </c>
      <c r="F101" s="28"/>
      <c r="G101" s="90"/>
      <c r="H101" s="91"/>
      <c r="I101" s="92"/>
      <c r="J101" s="28">
        <f t="shared" si="6"/>
        <v>0</v>
      </c>
      <c r="K101" s="28"/>
      <c r="L101" s="28"/>
      <c r="M101" s="29">
        <f t="shared" si="7"/>
        <v>0</v>
      </c>
    </row>
    <row r="102" spans="1:13" s="25" customFormat="1" ht="24.75" customHeight="1">
      <c r="A102" s="133" t="s">
        <v>212</v>
      </c>
      <c r="B102" s="134"/>
      <c r="C102" s="134"/>
      <c r="D102" s="135"/>
      <c r="E102" s="49" t="s">
        <v>125</v>
      </c>
      <c r="F102" s="28"/>
      <c r="G102" s="90"/>
      <c r="H102" s="91"/>
      <c r="I102" s="92"/>
      <c r="J102" s="28">
        <f t="shared" si="6"/>
        <v>0</v>
      </c>
      <c r="K102" s="28"/>
      <c r="L102" s="28"/>
      <c r="M102" s="29">
        <f t="shared" si="7"/>
        <v>0</v>
      </c>
    </row>
    <row r="103" spans="1:13" s="20" customFormat="1" ht="12.75">
      <c r="A103" s="156" t="s">
        <v>218</v>
      </c>
      <c r="B103" s="157"/>
      <c r="C103" s="157"/>
      <c r="D103" s="158"/>
      <c r="E103" s="51" t="s">
        <v>30</v>
      </c>
      <c r="F103" s="28"/>
      <c r="G103" s="90"/>
      <c r="H103" s="91"/>
      <c r="I103" s="92"/>
      <c r="J103" s="28">
        <f t="shared" si="6"/>
        <v>0</v>
      </c>
      <c r="K103" s="28"/>
      <c r="L103" s="28"/>
      <c r="M103" s="29">
        <f t="shared" si="7"/>
        <v>0</v>
      </c>
    </row>
    <row r="104" spans="1:13" s="20" customFormat="1" ht="13.5" thickBot="1">
      <c r="A104" s="159" t="s">
        <v>219</v>
      </c>
      <c r="B104" s="160"/>
      <c r="C104" s="160"/>
      <c r="D104" s="161"/>
      <c r="E104" s="52" t="s">
        <v>233</v>
      </c>
      <c r="F104" s="39"/>
      <c r="G104" s="93"/>
      <c r="H104" s="94"/>
      <c r="I104" s="95"/>
      <c r="J104" s="39">
        <f t="shared" si="6"/>
        <v>0</v>
      </c>
      <c r="K104" s="39"/>
      <c r="L104" s="39"/>
      <c r="M104" s="40">
        <f t="shared" si="7"/>
        <v>0</v>
      </c>
    </row>
    <row r="105" spans="1:13" s="20" customFormat="1" ht="27.75" customHeight="1" thickBot="1">
      <c r="A105" s="153" t="s">
        <v>277</v>
      </c>
      <c r="B105" s="154"/>
      <c r="C105" s="154"/>
      <c r="D105" s="155"/>
      <c r="E105" s="53" t="s">
        <v>234</v>
      </c>
      <c r="F105" s="44">
        <f>F89+F92+F94+F95+F101+F103+F104</f>
        <v>0</v>
      </c>
      <c r="G105" s="100">
        <f>G89+G92+G94+G95+G101+G103+G104</f>
        <v>0</v>
      </c>
      <c r="H105" s="101">
        <f>H89+H92+H94+H95+H101+H103+H104</f>
        <v>0</v>
      </c>
      <c r="I105" s="102">
        <f>I89+I92+I94+I95+I101+I103+I104</f>
        <v>0</v>
      </c>
      <c r="J105" s="44">
        <f t="shared" si="6"/>
        <v>0</v>
      </c>
      <c r="K105" s="44">
        <f>K89+K92+K94+K95+K101+K103+K104</f>
        <v>0</v>
      </c>
      <c r="L105" s="44">
        <f>L89+L92+L94+L95+L101+L103+L104</f>
        <v>0</v>
      </c>
      <c r="M105" s="45">
        <f t="shared" si="7"/>
        <v>0</v>
      </c>
    </row>
    <row r="106" spans="1:13" s="20" customFormat="1" ht="12.75">
      <c r="A106" s="150" t="s">
        <v>9</v>
      </c>
      <c r="B106" s="151"/>
      <c r="C106" s="151"/>
      <c r="D106" s="152"/>
      <c r="E106" s="132" t="s">
        <v>155</v>
      </c>
      <c r="F106" s="89"/>
      <c r="G106" s="139"/>
      <c r="H106" s="140"/>
      <c r="I106" s="141"/>
      <c r="J106" s="89">
        <f>SUM(F106:I107)</f>
        <v>0</v>
      </c>
      <c r="K106" s="89"/>
      <c r="L106" s="89"/>
      <c r="M106" s="148">
        <f>SUM(K106:L107)</f>
        <v>0</v>
      </c>
    </row>
    <row r="107" spans="1:13" s="20" customFormat="1" ht="24.75" customHeight="1">
      <c r="A107" s="136" t="s">
        <v>220</v>
      </c>
      <c r="B107" s="137"/>
      <c r="C107" s="137"/>
      <c r="D107" s="138"/>
      <c r="E107" s="120"/>
      <c r="F107" s="82"/>
      <c r="G107" s="106"/>
      <c r="H107" s="107"/>
      <c r="I107" s="108"/>
      <c r="J107" s="82"/>
      <c r="K107" s="82"/>
      <c r="L107" s="82"/>
      <c r="M107" s="149"/>
    </row>
    <row r="108" spans="1:13" s="20" customFormat="1" ht="22.5" customHeight="1">
      <c r="A108" s="133" t="s">
        <v>221</v>
      </c>
      <c r="B108" s="134"/>
      <c r="C108" s="134"/>
      <c r="D108" s="135"/>
      <c r="E108" s="49" t="s">
        <v>235</v>
      </c>
      <c r="F108" s="28"/>
      <c r="G108" s="90"/>
      <c r="H108" s="91"/>
      <c r="I108" s="92"/>
      <c r="J108" s="28">
        <f t="shared" si="6"/>
        <v>0</v>
      </c>
      <c r="K108" s="28"/>
      <c r="L108" s="28"/>
      <c r="M108" s="29">
        <f t="shared" si="7"/>
        <v>0</v>
      </c>
    </row>
    <row r="109" spans="1:13" s="20" customFormat="1" ht="12.75">
      <c r="A109" s="126" t="s">
        <v>222</v>
      </c>
      <c r="B109" s="127"/>
      <c r="C109" s="127"/>
      <c r="D109" s="128"/>
      <c r="E109" s="50" t="s">
        <v>236</v>
      </c>
      <c r="F109" s="28"/>
      <c r="G109" s="90"/>
      <c r="H109" s="91"/>
      <c r="I109" s="92"/>
      <c r="J109" s="28">
        <f t="shared" si="6"/>
        <v>0</v>
      </c>
      <c r="K109" s="28"/>
      <c r="L109" s="28"/>
      <c r="M109" s="29">
        <f t="shared" si="7"/>
        <v>0</v>
      </c>
    </row>
    <row r="110" spans="1:13" s="20" customFormat="1" ht="24.75" customHeight="1" thickBot="1">
      <c r="A110" s="129" t="s">
        <v>223</v>
      </c>
      <c r="B110" s="130"/>
      <c r="C110" s="130"/>
      <c r="D110" s="131"/>
      <c r="E110" s="54" t="s">
        <v>237</v>
      </c>
      <c r="F110" s="39"/>
      <c r="G110" s="93"/>
      <c r="H110" s="94"/>
      <c r="I110" s="95"/>
      <c r="J110" s="39">
        <f t="shared" si="6"/>
        <v>0</v>
      </c>
      <c r="K110" s="39"/>
      <c r="L110" s="39"/>
      <c r="M110" s="40">
        <f t="shared" si="7"/>
        <v>0</v>
      </c>
    </row>
    <row r="111" spans="1:13" s="20" customFormat="1" ht="13.5" thickBot="1">
      <c r="A111" s="123" t="s">
        <v>278</v>
      </c>
      <c r="B111" s="124"/>
      <c r="C111" s="124"/>
      <c r="D111" s="125"/>
      <c r="E111" s="55" t="s">
        <v>238</v>
      </c>
      <c r="F111" s="44">
        <f>F105+F106</f>
        <v>0</v>
      </c>
      <c r="G111" s="100">
        <f>G105+G106</f>
        <v>0</v>
      </c>
      <c r="H111" s="101">
        <f>H105+H106</f>
        <v>0</v>
      </c>
      <c r="I111" s="102">
        <f>I105+I106</f>
        <v>0</v>
      </c>
      <c r="J111" s="44">
        <f t="shared" si="6"/>
        <v>0</v>
      </c>
      <c r="K111" s="44">
        <f>K105+K106</f>
        <v>0</v>
      </c>
      <c r="L111" s="44">
        <f>L105+L106</f>
        <v>0</v>
      </c>
      <c r="M111" s="45">
        <f t="shared" si="7"/>
        <v>0</v>
      </c>
    </row>
    <row r="112" spans="1:13" ht="23.25" customHeight="1">
      <c r="A112" s="96" t="s">
        <v>239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ht="1.5" customHeight="1"/>
  </sheetData>
  <sheetProtection/>
  <mergeCells count="226">
    <mergeCell ref="A44:D44"/>
    <mergeCell ref="G36:I36"/>
    <mergeCell ref="A77:D77"/>
    <mergeCell ref="A47:D47"/>
    <mergeCell ref="A46:D46"/>
    <mergeCell ref="G23:I23"/>
    <mergeCell ref="A24:D24"/>
    <mergeCell ref="G24:I24"/>
    <mergeCell ref="F25:F26"/>
    <mergeCell ref="A38:M38"/>
    <mergeCell ref="K25:K26"/>
    <mergeCell ref="A29:D29"/>
    <mergeCell ref="G29:I29"/>
    <mergeCell ref="A26:D26"/>
    <mergeCell ref="A78:D78"/>
    <mergeCell ref="A64:D64"/>
    <mergeCell ref="G64:I64"/>
    <mergeCell ref="A34:D34"/>
    <mergeCell ref="G34:I34"/>
    <mergeCell ref="G31:I31"/>
    <mergeCell ref="E8:F8"/>
    <mergeCell ref="A10:K10"/>
    <mergeCell ref="A11:K11"/>
    <mergeCell ref="A12:K12"/>
    <mergeCell ref="A9:K9"/>
    <mergeCell ref="D13:K13"/>
    <mergeCell ref="M21:M23"/>
    <mergeCell ref="K20:M20"/>
    <mergeCell ref="C16:K16"/>
    <mergeCell ref="A17:C17"/>
    <mergeCell ref="A2:M2"/>
    <mergeCell ref="B15:K15"/>
    <mergeCell ref="A16:B16"/>
    <mergeCell ref="A3:L3"/>
    <mergeCell ref="J21:J23"/>
    <mergeCell ref="A4:L4"/>
    <mergeCell ref="A5:L5"/>
    <mergeCell ref="A6:L6"/>
    <mergeCell ref="F20:J20"/>
    <mergeCell ref="L25:L26"/>
    <mergeCell ref="B14:K14"/>
    <mergeCell ref="G25:I26"/>
    <mergeCell ref="J25:J26"/>
    <mergeCell ref="A18:C18"/>
    <mergeCell ref="G21:I21"/>
    <mergeCell ref="G22:I22"/>
    <mergeCell ref="M25:M26"/>
    <mergeCell ref="A13:C13"/>
    <mergeCell ref="A35:D35"/>
    <mergeCell ref="A36:D36"/>
    <mergeCell ref="G47:I47"/>
    <mergeCell ref="G35:I35"/>
    <mergeCell ref="A45:D45"/>
    <mergeCell ref="G44:I44"/>
    <mergeCell ref="G42:I42"/>
    <mergeCell ref="A43:D43"/>
    <mergeCell ref="F39:J39"/>
    <mergeCell ref="K39:M39"/>
    <mergeCell ref="G40:I40"/>
    <mergeCell ref="J40:J42"/>
    <mergeCell ref="M40:M42"/>
    <mergeCell ref="K40:K42"/>
    <mergeCell ref="K67:M67"/>
    <mergeCell ref="G41:I41"/>
    <mergeCell ref="G51:I51"/>
    <mergeCell ref="A52:D52"/>
    <mergeCell ref="A48:D48"/>
    <mergeCell ref="G48:I48"/>
    <mergeCell ref="G50:I50"/>
    <mergeCell ref="G43:I43"/>
    <mergeCell ref="E53:E54"/>
    <mergeCell ref="K53:K54"/>
    <mergeCell ref="A76:D76"/>
    <mergeCell ref="A49:D49"/>
    <mergeCell ref="A50:D50"/>
    <mergeCell ref="A51:D51"/>
    <mergeCell ref="A53:D53"/>
    <mergeCell ref="A55:D55"/>
    <mergeCell ref="A62:D62"/>
    <mergeCell ref="A66:M66"/>
    <mergeCell ref="L53:L54"/>
    <mergeCell ref="M53:M54"/>
    <mergeCell ref="G52:I52"/>
    <mergeCell ref="G55:I55"/>
    <mergeCell ref="A56:D56"/>
    <mergeCell ref="G56:I56"/>
    <mergeCell ref="F53:F54"/>
    <mergeCell ref="J53:J54"/>
    <mergeCell ref="A54:D54"/>
    <mergeCell ref="G53:I54"/>
    <mergeCell ref="A63:D63"/>
    <mergeCell ref="G63:I63"/>
    <mergeCell ref="A60:D60"/>
    <mergeCell ref="A57:D57"/>
    <mergeCell ref="G57:I57"/>
    <mergeCell ref="A58:D58"/>
    <mergeCell ref="G58:I58"/>
    <mergeCell ref="G59:I59"/>
    <mergeCell ref="G60:I60"/>
    <mergeCell ref="A59:D59"/>
    <mergeCell ref="A61:D61"/>
    <mergeCell ref="G61:I61"/>
    <mergeCell ref="G62:I62"/>
    <mergeCell ref="G71:I71"/>
    <mergeCell ref="A75:D75"/>
    <mergeCell ref="A74:D74"/>
    <mergeCell ref="G74:I74"/>
    <mergeCell ref="A73:D73"/>
    <mergeCell ref="G73:I73"/>
    <mergeCell ref="A72:D72"/>
    <mergeCell ref="A71:D71"/>
    <mergeCell ref="M68:M70"/>
    <mergeCell ref="G69:I69"/>
    <mergeCell ref="G70:I70"/>
    <mergeCell ref="G68:I68"/>
    <mergeCell ref="A67:D70"/>
    <mergeCell ref="E67:E70"/>
    <mergeCell ref="F68:F70"/>
    <mergeCell ref="K68:K70"/>
    <mergeCell ref="F67:J67"/>
    <mergeCell ref="L89:L90"/>
    <mergeCell ref="M89:M90"/>
    <mergeCell ref="F85:F87"/>
    <mergeCell ref="A79:D79"/>
    <mergeCell ref="G79:I79"/>
    <mergeCell ref="G80:I80"/>
    <mergeCell ref="A81:D81"/>
    <mergeCell ref="G81:I81"/>
    <mergeCell ref="A80:D80"/>
    <mergeCell ref="A84:D87"/>
    <mergeCell ref="E84:E87"/>
    <mergeCell ref="A83:M83"/>
    <mergeCell ref="F84:J84"/>
    <mergeCell ref="K84:M84"/>
    <mergeCell ref="G85:I85"/>
    <mergeCell ref="J85:J87"/>
    <mergeCell ref="M85:M87"/>
    <mergeCell ref="G86:I86"/>
    <mergeCell ref="G87:I87"/>
    <mergeCell ref="A88:D88"/>
    <mergeCell ref="G88:I88"/>
    <mergeCell ref="A89:D89"/>
    <mergeCell ref="E89:E90"/>
    <mergeCell ref="F89:F90"/>
    <mergeCell ref="A92:D92"/>
    <mergeCell ref="A94:D94"/>
    <mergeCell ref="G94:I94"/>
    <mergeCell ref="A90:D90"/>
    <mergeCell ref="A91:D91"/>
    <mergeCell ref="G91:I91"/>
    <mergeCell ref="A93:D93"/>
    <mergeCell ref="G92:I92"/>
    <mergeCell ref="G93:I93"/>
    <mergeCell ref="A98:D98"/>
    <mergeCell ref="A99:D99"/>
    <mergeCell ref="A95:D95"/>
    <mergeCell ref="G95:I95"/>
    <mergeCell ref="A97:D97"/>
    <mergeCell ref="G97:I97"/>
    <mergeCell ref="G98:I98"/>
    <mergeCell ref="A96:D96"/>
    <mergeCell ref="G96:I96"/>
    <mergeCell ref="A100:D100"/>
    <mergeCell ref="G100:I100"/>
    <mergeCell ref="A101:D101"/>
    <mergeCell ref="G101:I101"/>
    <mergeCell ref="M106:M107"/>
    <mergeCell ref="A106:D106"/>
    <mergeCell ref="A105:D105"/>
    <mergeCell ref="A103:D103"/>
    <mergeCell ref="G103:I103"/>
    <mergeCell ref="A104:D104"/>
    <mergeCell ref="G108:I108"/>
    <mergeCell ref="E106:E107"/>
    <mergeCell ref="F106:F107"/>
    <mergeCell ref="L106:L107"/>
    <mergeCell ref="A102:D102"/>
    <mergeCell ref="G102:I102"/>
    <mergeCell ref="A108:D108"/>
    <mergeCell ref="A107:D107"/>
    <mergeCell ref="J106:J107"/>
    <mergeCell ref="G106:I107"/>
    <mergeCell ref="A111:D111"/>
    <mergeCell ref="G111:I111"/>
    <mergeCell ref="A109:D109"/>
    <mergeCell ref="G109:I109"/>
    <mergeCell ref="A110:D110"/>
    <mergeCell ref="G110:I110"/>
    <mergeCell ref="A33:D33"/>
    <mergeCell ref="E25:E26"/>
    <mergeCell ref="F21:F23"/>
    <mergeCell ref="K21:K23"/>
    <mergeCell ref="E20:E23"/>
    <mergeCell ref="A30:D30"/>
    <mergeCell ref="A27:D27"/>
    <mergeCell ref="A28:D28"/>
    <mergeCell ref="G30:I30"/>
    <mergeCell ref="A25:D25"/>
    <mergeCell ref="G32:I32"/>
    <mergeCell ref="G33:I33"/>
    <mergeCell ref="A20:D23"/>
    <mergeCell ref="A39:D42"/>
    <mergeCell ref="E39:E42"/>
    <mergeCell ref="F40:F42"/>
    <mergeCell ref="G27:I27"/>
    <mergeCell ref="G28:I28"/>
    <mergeCell ref="A31:D31"/>
    <mergeCell ref="A32:D32"/>
    <mergeCell ref="A112:M112"/>
    <mergeCell ref="K85:K87"/>
    <mergeCell ref="G99:I99"/>
    <mergeCell ref="G105:I105"/>
    <mergeCell ref="G89:I90"/>
    <mergeCell ref="G45:I45"/>
    <mergeCell ref="G46:I46"/>
    <mergeCell ref="G49:I49"/>
    <mergeCell ref="G75:I75"/>
    <mergeCell ref="G76:I76"/>
    <mergeCell ref="J89:J90"/>
    <mergeCell ref="K89:K90"/>
    <mergeCell ref="J68:J70"/>
    <mergeCell ref="G72:I72"/>
    <mergeCell ref="K106:K107"/>
    <mergeCell ref="G77:I77"/>
    <mergeCell ref="G78:I78"/>
    <mergeCell ref="G104:I104"/>
  </mergeCells>
  <printOptions/>
  <pageMargins left="0.5905511811023623" right="0.5905511811023623" top="0.3937007874015748" bottom="0.3937007874015748" header="0" footer="0"/>
  <pageSetup horizontalDpi="300" verticalDpi="300" orientation="landscape" paperSize="9" r:id="rId1"/>
  <rowBreaks count="3" manualBreakCount="3">
    <brk id="37" max="255" man="1"/>
    <brk id="65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K74"/>
  <sheetViews>
    <sheetView showGridLines="0" view="pageBreakPreview" zoomScale="120" zoomScaleSheetLayoutView="120" zoomScalePageLayoutView="0" workbookViewId="0" topLeftCell="A1">
      <selection activeCell="AS70" sqref="AS70:BV70"/>
    </sheetView>
  </sheetViews>
  <sheetFormatPr defaultColWidth="0.875" defaultRowHeight="12.75"/>
  <cols>
    <col min="1" max="59" width="0.875" style="60" customWidth="1"/>
    <col min="60" max="60" width="28.875" style="60" customWidth="1"/>
    <col min="61" max="85" width="0.875" style="60" customWidth="1"/>
    <col min="86" max="86" width="0.74609375" style="60" customWidth="1"/>
    <col min="87" max="87" width="0.2421875" style="60" hidden="1" customWidth="1"/>
    <col min="88" max="92" width="0.875" style="60" hidden="1" customWidth="1"/>
    <col min="93" max="93" width="0.12890625" style="60" hidden="1" customWidth="1"/>
    <col min="94" max="110" width="0.875" style="60" customWidth="1"/>
    <col min="111" max="111" width="0.37109375" style="60" customWidth="1"/>
    <col min="112" max="112" width="0.74609375" style="60" hidden="1" customWidth="1"/>
    <col min="113" max="114" width="0.875" style="60" hidden="1" customWidth="1"/>
    <col min="115" max="115" width="0.2421875" style="60" customWidth="1"/>
    <col min="116" max="16384" width="0.875" style="60" customWidth="1"/>
  </cols>
  <sheetData>
    <row r="1" ht="12.75">
      <c r="DK1" s="68" t="s">
        <v>279</v>
      </c>
    </row>
    <row r="2" spans="1:115" ht="15.75" customHeight="1">
      <c r="A2" s="326" t="s">
        <v>240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</row>
    <row r="3" spans="1:115" ht="15" customHeight="1">
      <c r="A3" s="326" t="s">
        <v>67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</row>
    <row r="4" ht="7.5" customHeight="1">
      <c r="DK4" s="68"/>
    </row>
    <row r="5" spans="1:115" s="69" customFormat="1" ht="54" customHeight="1">
      <c r="A5" s="327" t="s">
        <v>241</v>
      </c>
      <c r="B5" s="328"/>
      <c r="C5" s="328"/>
      <c r="D5" s="328"/>
      <c r="E5" s="328"/>
      <c r="F5" s="328"/>
      <c r="G5" s="328"/>
      <c r="H5" s="328"/>
      <c r="I5" s="328"/>
      <c r="J5" s="328"/>
      <c r="K5" s="328" t="s">
        <v>145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 t="s">
        <v>242</v>
      </c>
      <c r="BJ5" s="328"/>
      <c r="BK5" s="328"/>
      <c r="BL5" s="328"/>
      <c r="BM5" s="328"/>
      <c r="BN5" s="328"/>
      <c r="BO5" s="328"/>
      <c r="BP5" s="328" t="s">
        <v>141</v>
      </c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 t="s">
        <v>243</v>
      </c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9"/>
    </row>
    <row r="6" spans="1:115" s="70" customFormat="1" ht="12.75" customHeight="1" thickBot="1">
      <c r="A6" s="323" t="s">
        <v>244</v>
      </c>
      <c r="B6" s="324"/>
      <c r="C6" s="324"/>
      <c r="D6" s="324"/>
      <c r="E6" s="324"/>
      <c r="F6" s="324"/>
      <c r="G6" s="324"/>
      <c r="H6" s="324"/>
      <c r="I6" s="324"/>
      <c r="J6" s="324"/>
      <c r="K6" s="325">
        <v>2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04">
        <v>3</v>
      </c>
      <c r="BJ6" s="304"/>
      <c r="BK6" s="304"/>
      <c r="BL6" s="304"/>
      <c r="BM6" s="304"/>
      <c r="BN6" s="304"/>
      <c r="BO6" s="304"/>
      <c r="BP6" s="304">
        <v>4</v>
      </c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5">
        <v>5</v>
      </c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</row>
    <row r="7" spans="1:115" ht="13.5" customHeight="1" thickBot="1">
      <c r="A7" s="315" t="s">
        <v>43</v>
      </c>
      <c r="B7" s="316"/>
      <c r="C7" s="316"/>
      <c r="D7" s="316"/>
      <c r="E7" s="316"/>
      <c r="F7" s="316"/>
      <c r="G7" s="316"/>
      <c r="H7" s="316"/>
      <c r="I7" s="316"/>
      <c r="J7" s="317"/>
      <c r="K7" s="260" t="s">
        <v>245</v>
      </c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2"/>
      <c r="BI7" s="318" t="s">
        <v>14</v>
      </c>
      <c r="BJ7" s="319"/>
      <c r="BK7" s="319"/>
      <c r="BL7" s="319"/>
      <c r="BM7" s="319"/>
      <c r="BN7" s="319"/>
      <c r="BO7" s="319"/>
      <c r="BP7" s="243">
        <v>0</v>
      </c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320">
        <v>0</v>
      </c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2"/>
    </row>
    <row r="8" spans="1:115" ht="13.5" customHeight="1" thickBot="1">
      <c r="A8" s="235" t="s">
        <v>44</v>
      </c>
      <c r="B8" s="236"/>
      <c r="C8" s="236"/>
      <c r="D8" s="236"/>
      <c r="E8" s="236"/>
      <c r="F8" s="236"/>
      <c r="G8" s="236"/>
      <c r="H8" s="236"/>
      <c r="I8" s="236"/>
      <c r="J8" s="293"/>
      <c r="K8" s="260" t="s">
        <v>246</v>
      </c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2"/>
      <c r="BI8" s="247" t="s">
        <v>15</v>
      </c>
      <c r="BJ8" s="248"/>
      <c r="BK8" s="248"/>
      <c r="BL8" s="248"/>
      <c r="BM8" s="248"/>
      <c r="BN8" s="248"/>
      <c r="BO8" s="248"/>
      <c r="BP8" s="243">
        <v>0</v>
      </c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4">
        <f>$BP$7</f>
        <v>0</v>
      </c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6"/>
    </row>
    <row r="9" spans="1:115" ht="13.5" customHeight="1" thickBot="1">
      <c r="A9" s="235" t="s">
        <v>46</v>
      </c>
      <c r="B9" s="236"/>
      <c r="C9" s="236"/>
      <c r="D9" s="236"/>
      <c r="E9" s="236"/>
      <c r="F9" s="236"/>
      <c r="G9" s="236"/>
      <c r="H9" s="236"/>
      <c r="I9" s="236"/>
      <c r="J9" s="293"/>
      <c r="K9" s="260" t="s">
        <v>247</v>
      </c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2"/>
      <c r="BI9" s="247" t="s">
        <v>16</v>
      </c>
      <c r="BJ9" s="248"/>
      <c r="BK9" s="248"/>
      <c r="BL9" s="248"/>
      <c r="BM9" s="248"/>
      <c r="BN9" s="248"/>
      <c r="BO9" s="248"/>
      <c r="BP9" s="243">
        <v>0</v>
      </c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4">
        <f>$BP$7</f>
        <v>0</v>
      </c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6"/>
    </row>
    <row r="10" spans="1:115" ht="13.5" customHeight="1" thickBot="1">
      <c r="A10" s="235" t="s">
        <v>68</v>
      </c>
      <c r="B10" s="236"/>
      <c r="C10" s="236"/>
      <c r="D10" s="236"/>
      <c r="E10" s="236"/>
      <c r="F10" s="236"/>
      <c r="G10" s="236"/>
      <c r="H10" s="236"/>
      <c r="I10" s="236"/>
      <c r="J10" s="293"/>
      <c r="K10" s="260" t="s">
        <v>283</v>
      </c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2"/>
      <c r="BI10" s="247" t="s">
        <v>17</v>
      </c>
      <c r="BJ10" s="248"/>
      <c r="BK10" s="248"/>
      <c r="BL10" s="248"/>
      <c r="BM10" s="248"/>
      <c r="BN10" s="248"/>
      <c r="BO10" s="248"/>
      <c r="BP10" s="243">
        <v>0</v>
      </c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4">
        <f>$BP$7</f>
        <v>0</v>
      </c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6"/>
    </row>
    <row r="11" spans="1:115" ht="13.5" customHeight="1" thickBot="1">
      <c r="A11" s="250"/>
      <c r="B11" s="251"/>
      <c r="C11" s="251"/>
      <c r="D11" s="251"/>
      <c r="E11" s="251"/>
      <c r="F11" s="251"/>
      <c r="G11" s="251"/>
      <c r="H11" s="251"/>
      <c r="I11" s="251"/>
      <c r="J11" s="252"/>
      <c r="K11" s="215" t="s">
        <v>45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7"/>
      <c r="BI11" s="235"/>
      <c r="BJ11" s="236"/>
      <c r="BK11" s="236"/>
      <c r="BL11" s="236"/>
      <c r="BM11" s="236"/>
      <c r="BN11" s="236"/>
      <c r="BO11" s="237"/>
      <c r="BP11" s="243">
        <v>0</v>
      </c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29">
        <f>$BP$7</f>
        <v>0</v>
      </c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1"/>
    </row>
    <row r="12" spans="1:115" ht="13.5" customHeight="1" thickBot="1">
      <c r="A12" s="250"/>
      <c r="B12" s="251"/>
      <c r="C12" s="251"/>
      <c r="D12" s="251"/>
      <c r="E12" s="251"/>
      <c r="F12" s="251"/>
      <c r="G12" s="251"/>
      <c r="H12" s="251"/>
      <c r="I12" s="251"/>
      <c r="J12" s="252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9"/>
      <c r="BI12" s="238"/>
      <c r="BJ12" s="239"/>
      <c r="BK12" s="239"/>
      <c r="BL12" s="239"/>
      <c r="BM12" s="239"/>
      <c r="BN12" s="239"/>
      <c r="BO12" s="240"/>
      <c r="BP12" s="243">
        <v>0</v>
      </c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32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4"/>
    </row>
    <row r="13" spans="1:115" ht="13.5" customHeight="1" thickBot="1">
      <c r="A13" s="235" t="s">
        <v>47</v>
      </c>
      <c r="B13" s="236"/>
      <c r="C13" s="236"/>
      <c r="D13" s="236"/>
      <c r="E13" s="236"/>
      <c r="F13" s="236"/>
      <c r="G13" s="236"/>
      <c r="H13" s="236"/>
      <c r="I13" s="236"/>
      <c r="J13" s="293"/>
      <c r="K13" s="260" t="s">
        <v>248</v>
      </c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2"/>
      <c r="BI13" s="247" t="s">
        <v>18</v>
      </c>
      <c r="BJ13" s="248"/>
      <c r="BK13" s="248"/>
      <c r="BL13" s="248"/>
      <c r="BM13" s="248"/>
      <c r="BN13" s="248"/>
      <c r="BO13" s="248"/>
      <c r="BP13" s="243">
        <v>0</v>
      </c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4">
        <f aca="true" t="shared" si="0" ref="CP13:CP25">$BP$7</f>
        <v>0</v>
      </c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6"/>
    </row>
    <row r="14" spans="1:115" ht="13.5" customHeight="1" thickBot="1">
      <c r="A14" s="235" t="s">
        <v>69</v>
      </c>
      <c r="B14" s="236"/>
      <c r="C14" s="236"/>
      <c r="D14" s="236"/>
      <c r="E14" s="236"/>
      <c r="F14" s="236"/>
      <c r="G14" s="236"/>
      <c r="H14" s="236"/>
      <c r="I14" s="236"/>
      <c r="J14" s="293"/>
      <c r="K14" s="260" t="s">
        <v>70</v>
      </c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2"/>
      <c r="BI14" s="247" t="s">
        <v>19</v>
      </c>
      <c r="BJ14" s="248"/>
      <c r="BK14" s="248"/>
      <c r="BL14" s="248"/>
      <c r="BM14" s="248"/>
      <c r="BN14" s="248"/>
      <c r="BO14" s="248"/>
      <c r="BP14" s="243">
        <v>0</v>
      </c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4">
        <f t="shared" si="0"/>
        <v>0</v>
      </c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6"/>
    </row>
    <row r="15" spans="1:115" ht="13.5" customHeight="1" thickBot="1">
      <c r="A15" s="235" t="s">
        <v>48</v>
      </c>
      <c r="B15" s="236"/>
      <c r="C15" s="236"/>
      <c r="D15" s="236"/>
      <c r="E15" s="236"/>
      <c r="F15" s="236"/>
      <c r="G15" s="236"/>
      <c r="H15" s="236"/>
      <c r="I15" s="236"/>
      <c r="J15" s="293"/>
      <c r="K15" s="264" t="s">
        <v>249</v>
      </c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6"/>
      <c r="BI15" s="247" t="s">
        <v>20</v>
      </c>
      <c r="BJ15" s="248"/>
      <c r="BK15" s="248"/>
      <c r="BL15" s="248"/>
      <c r="BM15" s="248"/>
      <c r="BN15" s="248"/>
      <c r="BO15" s="248"/>
      <c r="BP15" s="243">
        <v>0</v>
      </c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4">
        <f t="shared" si="0"/>
        <v>0</v>
      </c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6"/>
    </row>
    <row r="16" spans="1:115" ht="13.5" customHeight="1" thickBot="1">
      <c r="A16" s="235" t="s">
        <v>71</v>
      </c>
      <c r="B16" s="236"/>
      <c r="C16" s="236"/>
      <c r="D16" s="236"/>
      <c r="E16" s="236"/>
      <c r="F16" s="236"/>
      <c r="G16" s="236"/>
      <c r="H16" s="236"/>
      <c r="I16" s="236"/>
      <c r="J16" s="293"/>
      <c r="K16" s="260" t="s">
        <v>72</v>
      </c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2"/>
      <c r="BI16" s="247" t="s">
        <v>21</v>
      </c>
      <c r="BJ16" s="248"/>
      <c r="BK16" s="248"/>
      <c r="BL16" s="248"/>
      <c r="BM16" s="248"/>
      <c r="BN16" s="248"/>
      <c r="BO16" s="248"/>
      <c r="BP16" s="243">
        <v>0</v>
      </c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4">
        <f t="shared" si="0"/>
        <v>0</v>
      </c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6"/>
    </row>
    <row r="17" spans="1:115" ht="13.5" customHeight="1" thickBot="1">
      <c r="A17" s="235" t="s">
        <v>73</v>
      </c>
      <c r="B17" s="236"/>
      <c r="C17" s="236"/>
      <c r="D17" s="236"/>
      <c r="E17" s="236"/>
      <c r="F17" s="236"/>
      <c r="G17" s="236"/>
      <c r="H17" s="236"/>
      <c r="I17" s="236"/>
      <c r="J17" s="293"/>
      <c r="K17" s="284" t="s">
        <v>74</v>
      </c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6"/>
      <c r="BI17" s="281" t="s">
        <v>22</v>
      </c>
      <c r="BJ17" s="282"/>
      <c r="BK17" s="282"/>
      <c r="BL17" s="282"/>
      <c r="BM17" s="282"/>
      <c r="BN17" s="282"/>
      <c r="BO17" s="282"/>
      <c r="BP17" s="243">
        <v>0</v>
      </c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4">
        <f t="shared" si="0"/>
        <v>0</v>
      </c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6"/>
    </row>
    <row r="18" spans="1:115" ht="13.5" customHeight="1" thickBot="1">
      <c r="A18" s="235" t="s">
        <v>50</v>
      </c>
      <c r="B18" s="236"/>
      <c r="C18" s="236"/>
      <c r="D18" s="236"/>
      <c r="E18" s="236"/>
      <c r="F18" s="236"/>
      <c r="G18" s="236"/>
      <c r="H18" s="236"/>
      <c r="I18" s="236"/>
      <c r="J18" s="293"/>
      <c r="K18" s="284" t="s">
        <v>51</v>
      </c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6"/>
      <c r="BI18" s="281" t="s">
        <v>82</v>
      </c>
      <c r="BJ18" s="282"/>
      <c r="BK18" s="282"/>
      <c r="BL18" s="282"/>
      <c r="BM18" s="282"/>
      <c r="BN18" s="282"/>
      <c r="BO18" s="282"/>
      <c r="BP18" s="243">
        <v>0</v>
      </c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4">
        <f t="shared" si="0"/>
        <v>0</v>
      </c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6"/>
    </row>
    <row r="19" spans="1:115" ht="26.25" customHeight="1" thickBot="1">
      <c r="A19" s="250"/>
      <c r="B19" s="251"/>
      <c r="C19" s="251"/>
      <c r="D19" s="251"/>
      <c r="E19" s="251"/>
      <c r="F19" s="251"/>
      <c r="G19" s="251"/>
      <c r="H19" s="251"/>
      <c r="I19" s="251"/>
      <c r="J19" s="252"/>
      <c r="K19" s="260" t="s">
        <v>250</v>
      </c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2"/>
      <c r="BI19" s="281" t="s">
        <v>83</v>
      </c>
      <c r="BJ19" s="282"/>
      <c r="BK19" s="282"/>
      <c r="BL19" s="282"/>
      <c r="BM19" s="282"/>
      <c r="BN19" s="282"/>
      <c r="BO19" s="282"/>
      <c r="BP19" s="243">
        <v>0</v>
      </c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4">
        <f t="shared" si="0"/>
        <v>0</v>
      </c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65">
        <f aca="true" t="shared" si="1" ref="DH19:DK20">$BP$7</f>
        <v>0</v>
      </c>
      <c r="DI19" s="65">
        <f t="shared" si="1"/>
        <v>0</v>
      </c>
      <c r="DJ19" s="65">
        <f t="shared" si="1"/>
        <v>0</v>
      </c>
      <c r="DK19" s="66">
        <f t="shared" si="1"/>
        <v>0</v>
      </c>
    </row>
    <row r="20" spans="1:115" ht="13.5" customHeight="1" thickBot="1">
      <c r="A20" s="250"/>
      <c r="B20" s="251"/>
      <c r="C20" s="251"/>
      <c r="D20" s="251"/>
      <c r="E20" s="251"/>
      <c r="F20" s="251"/>
      <c r="G20" s="251"/>
      <c r="H20" s="251"/>
      <c r="I20" s="251"/>
      <c r="J20" s="252"/>
      <c r="K20" s="221" t="s">
        <v>52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3"/>
      <c r="BI20" s="247" t="s">
        <v>84</v>
      </c>
      <c r="BJ20" s="248"/>
      <c r="BK20" s="248"/>
      <c r="BL20" s="248"/>
      <c r="BM20" s="248"/>
      <c r="BN20" s="248"/>
      <c r="BO20" s="248"/>
      <c r="BP20" s="243">
        <v>0</v>
      </c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4">
        <f t="shared" si="0"/>
        <v>0</v>
      </c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67">
        <f t="shared" si="1"/>
        <v>0</v>
      </c>
      <c r="DI20" s="67">
        <f t="shared" si="1"/>
        <v>0</v>
      </c>
      <c r="DJ20" s="67">
        <f t="shared" si="1"/>
        <v>0</v>
      </c>
      <c r="DK20" s="33">
        <f t="shared" si="1"/>
        <v>0</v>
      </c>
    </row>
    <row r="21" spans="1:115" ht="13.5" customHeight="1" thickBot="1">
      <c r="A21" s="250"/>
      <c r="B21" s="251"/>
      <c r="C21" s="251"/>
      <c r="D21" s="251"/>
      <c r="E21" s="251"/>
      <c r="F21" s="251"/>
      <c r="G21" s="251"/>
      <c r="H21" s="251"/>
      <c r="I21" s="251"/>
      <c r="J21" s="252"/>
      <c r="K21" s="221" t="s">
        <v>53</v>
      </c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3"/>
      <c r="BI21" s="247" t="s">
        <v>85</v>
      </c>
      <c r="BJ21" s="248"/>
      <c r="BK21" s="248"/>
      <c r="BL21" s="248"/>
      <c r="BM21" s="248"/>
      <c r="BN21" s="248"/>
      <c r="BO21" s="248"/>
      <c r="BP21" s="243">
        <v>0</v>
      </c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4">
        <f t="shared" si="0"/>
        <v>0</v>
      </c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6"/>
    </row>
    <row r="22" spans="1:115" ht="13.5" customHeight="1" thickBot="1">
      <c r="A22" s="250"/>
      <c r="B22" s="251"/>
      <c r="C22" s="251"/>
      <c r="D22" s="251"/>
      <c r="E22" s="251"/>
      <c r="F22" s="251"/>
      <c r="G22" s="251"/>
      <c r="H22" s="251"/>
      <c r="I22" s="251"/>
      <c r="J22" s="252"/>
      <c r="K22" s="221" t="s">
        <v>54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3"/>
      <c r="BI22" s="247" t="s">
        <v>86</v>
      </c>
      <c r="BJ22" s="248"/>
      <c r="BK22" s="248"/>
      <c r="BL22" s="248"/>
      <c r="BM22" s="248"/>
      <c r="BN22" s="248"/>
      <c r="BO22" s="248"/>
      <c r="BP22" s="243">
        <v>0</v>
      </c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4">
        <f t="shared" si="0"/>
        <v>0</v>
      </c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6"/>
    </row>
    <row r="23" spans="1:115" ht="13.5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  <c r="J23" s="252"/>
      <c r="K23" s="221" t="s">
        <v>55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3"/>
      <c r="BI23" s="247" t="s">
        <v>87</v>
      </c>
      <c r="BJ23" s="248"/>
      <c r="BK23" s="248"/>
      <c r="BL23" s="248"/>
      <c r="BM23" s="248"/>
      <c r="BN23" s="248"/>
      <c r="BO23" s="248"/>
      <c r="BP23" s="243">
        <v>0</v>
      </c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4">
        <f t="shared" si="0"/>
        <v>0</v>
      </c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6"/>
    </row>
    <row r="24" spans="1:115" ht="13.5" customHeight="1" thickBot="1">
      <c r="A24" s="235" t="s">
        <v>56</v>
      </c>
      <c r="B24" s="236"/>
      <c r="C24" s="236"/>
      <c r="D24" s="236"/>
      <c r="E24" s="236"/>
      <c r="F24" s="236"/>
      <c r="G24" s="236"/>
      <c r="H24" s="236"/>
      <c r="I24" s="236"/>
      <c r="J24" s="293"/>
      <c r="K24" s="284" t="s">
        <v>110</v>
      </c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6"/>
      <c r="BI24" s="247" t="s">
        <v>63</v>
      </c>
      <c r="BJ24" s="248"/>
      <c r="BK24" s="248"/>
      <c r="BL24" s="248"/>
      <c r="BM24" s="248"/>
      <c r="BN24" s="248"/>
      <c r="BO24" s="248"/>
      <c r="BP24" s="243">
        <v>0</v>
      </c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4">
        <f t="shared" si="0"/>
        <v>0</v>
      </c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6"/>
    </row>
    <row r="25" spans="1:115" ht="13.5" customHeight="1" thickBot="1">
      <c r="A25" s="250"/>
      <c r="B25" s="251"/>
      <c r="C25" s="251"/>
      <c r="D25" s="251"/>
      <c r="E25" s="251"/>
      <c r="F25" s="251"/>
      <c r="G25" s="251"/>
      <c r="H25" s="251"/>
      <c r="I25" s="251"/>
      <c r="J25" s="252"/>
      <c r="K25" s="215" t="s">
        <v>45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7"/>
      <c r="BI25" s="235" t="s">
        <v>88</v>
      </c>
      <c r="BJ25" s="294"/>
      <c r="BK25" s="294"/>
      <c r="BL25" s="294"/>
      <c r="BM25" s="294"/>
      <c r="BN25" s="294"/>
      <c r="BO25" s="295"/>
      <c r="BP25" s="243">
        <v>0</v>
      </c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29">
        <f t="shared" si="0"/>
        <v>0</v>
      </c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1"/>
    </row>
    <row r="26" spans="1:115" ht="13.5" customHeight="1" thickBot="1">
      <c r="A26" s="250"/>
      <c r="B26" s="251"/>
      <c r="C26" s="251"/>
      <c r="D26" s="251"/>
      <c r="E26" s="251"/>
      <c r="F26" s="251"/>
      <c r="G26" s="251"/>
      <c r="H26" s="251"/>
      <c r="I26" s="251"/>
      <c r="J26" s="252"/>
      <c r="K26" s="218" t="s">
        <v>57</v>
      </c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20"/>
      <c r="BI26" s="296"/>
      <c r="BJ26" s="271"/>
      <c r="BK26" s="271"/>
      <c r="BL26" s="271"/>
      <c r="BM26" s="271"/>
      <c r="BN26" s="271"/>
      <c r="BO26" s="297"/>
      <c r="BP26" s="243">
        <v>0</v>
      </c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32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4"/>
    </row>
    <row r="27" spans="1:115" ht="13.5" customHeight="1" thickBot="1">
      <c r="A27" s="250"/>
      <c r="B27" s="251"/>
      <c r="C27" s="251"/>
      <c r="D27" s="251"/>
      <c r="E27" s="251"/>
      <c r="F27" s="251"/>
      <c r="G27" s="251"/>
      <c r="H27" s="251"/>
      <c r="I27" s="251"/>
      <c r="J27" s="252"/>
      <c r="K27" s="221" t="s">
        <v>58</v>
      </c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3"/>
      <c r="BI27" s="247" t="s">
        <v>89</v>
      </c>
      <c r="BJ27" s="248"/>
      <c r="BK27" s="248"/>
      <c r="BL27" s="248"/>
      <c r="BM27" s="248"/>
      <c r="BN27" s="248"/>
      <c r="BO27" s="248"/>
      <c r="BP27" s="243">
        <v>0</v>
      </c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4">
        <f aca="true" t="shared" si="2" ref="CP27:CP32">$BP$7</f>
        <v>0</v>
      </c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67">
        <f>$BP$7</f>
        <v>0</v>
      </c>
      <c r="DI27" s="67">
        <f>$BP$7</f>
        <v>0</v>
      </c>
      <c r="DJ27" s="67">
        <f>$BP$7</f>
        <v>0</v>
      </c>
      <c r="DK27" s="33">
        <f>$BP$7</f>
        <v>0</v>
      </c>
    </row>
    <row r="28" spans="1:115" ht="26.25" customHeight="1" thickBot="1">
      <c r="A28" s="235" t="s">
        <v>49</v>
      </c>
      <c r="B28" s="236"/>
      <c r="C28" s="236"/>
      <c r="D28" s="236"/>
      <c r="E28" s="236"/>
      <c r="F28" s="236"/>
      <c r="G28" s="236"/>
      <c r="H28" s="236"/>
      <c r="I28" s="236"/>
      <c r="J28" s="293"/>
      <c r="K28" s="284" t="s">
        <v>251</v>
      </c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6"/>
      <c r="BI28" s="235" t="s">
        <v>23</v>
      </c>
      <c r="BJ28" s="236"/>
      <c r="BK28" s="236"/>
      <c r="BL28" s="236"/>
      <c r="BM28" s="236"/>
      <c r="BN28" s="236"/>
      <c r="BO28" s="237"/>
      <c r="BP28" s="243">
        <v>0</v>
      </c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4">
        <f t="shared" si="2"/>
        <v>0</v>
      </c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6"/>
    </row>
    <row r="29" spans="1:115" s="69" customFormat="1" ht="13.5" customHeight="1" thickBot="1">
      <c r="A29" s="254" t="s">
        <v>75</v>
      </c>
      <c r="B29" s="255"/>
      <c r="C29" s="255"/>
      <c r="D29" s="255"/>
      <c r="E29" s="255"/>
      <c r="F29" s="255"/>
      <c r="G29" s="255"/>
      <c r="H29" s="255"/>
      <c r="I29" s="255"/>
      <c r="J29" s="256"/>
      <c r="K29" s="260" t="s">
        <v>133</v>
      </c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2"/>
      <c r="BI29" s="247" t="s">
        <v>64</v>
      </c>
      <c r="BJ29" s="248"/>
      <c r="BK29" s="248"/>
      <c r="BL29" s="248"/>
      <c r="BM29" s="248"/>
      <c r="BN29" s="248"/>
      <c r="BO29" s="248"/>
      <c r="BP29" s="243">
        <v>0</v>
      </c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4">
        <f t="shared" si="2"/>
        <v>0</v>
      </c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6"/>
    </row>
    <row r="30" spans="1:115" s="69" customFormat="1" ht="13.5" customHeight="1" thickBot="1">
      <c r="A30" s="254" t="s">
        <v>76</v>
      </c>
      <c r="B30" s="255"/>
      <c r="C30" s="255"/>
      <c r="D30" s="255"/>
      <c r="E30" s="255"/>
      <c r="F30" s="255"/>
      <c r="G30" s="255"/>
      <c r="H30" s="255"/>
      <c r="I30" s="255"/>
      <c r="J30" s="256"/>
      <c r="K30" s="260" t="s">
        <v>134</v>
      </c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2"/>
      <c r="BI30" s="247" t="s">
        <v>65</v>
      </c>
      <c r="BJ30" s="248"/>
      <c r="BK30" s="248"/>
      <c r="BL30" s="248"/>
      <c r="BM30" s="248"/>
      <c r="BN30" s="248"/>
      <c r="BO30" s="248"/>
      <c r="BP30" s="243">
        <v>0</v>
      </c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4">
        <f t="shared" si="2"/>
        <v>0</v>
      </c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6"/>
    </row>
    <row r="31" spans="1:115" ht="26.25" customHeight="1" thickBot="1">
      <c r="A31" s="254" t="s">
        <v>77</v>
      </c>
      <c r="B31" s="255"/>
      <c r="C31" s="255"/>
      <c r="D31" s="255"/>
      <c r="E31" s="255"/>
      <c r="F31" s="255"/>
      <c r="G31" s="255"/>
      <c r="H31" s="255"/>
      <c r="I31" s="255"/>
      <c r="J31" s="256"/>
      <c r="K31" s="260" t="s">
        <v>135</v>
      </c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2"/>
      <c r="BI31" s="247" t="s">
        <v>24</v>
      </c>
      <c r="BJ31" s="248"/>
      <c r="BK31" s="248"/>
      <c r="BL31" s="248"/>
      <c r="BM31" s="248"/>
      <c r="BN31" s="248"/>
      <c r="BO31" s="248"/>
      <c r="BP31" s="243">
        <v>0</v>
      </c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4">
        <f t="shared" si="2"/>
        <v>0</v>
      </c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6"/>
    </row>
    <row r="32" spans="1:115" ht="26.25" customHeight="1" thickBot="1">
      <c r="A32" s="307" t="s">
        <v>78</v>
      </c>
      <c r="B32" s="308"/>
      <c r="C32" s="308"/>
      <c r="D32" s="308"/>
      <c r="E32" s="308"/>
      <c r="F32" s="308"/>
      <c r="G32" s="308"/>
      <c r="H32" s="308"/>
      <c r="I32" s="308"/>
      <c r="J32" s="309"/>
      <c r="K32" s="260" t="s">
        <v>252</v>
      </c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2"/>
      <c r="BI32" s="310" t="s">
        <v>90</v>
      </c>
      <c r="BJ32" s="311"/>
      <c r="BK32" s="311"/>
      <c r="BL32" s="311"/>
      <c r="BM32" s="311"/>
      <c r="BN32" s="311"/>
      <c r="BO32" s="311"/>
      <c r="BP32" s="243">
        <v>0</v>
      </c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312">
        <f t="shared" si="2"/>
        <v>0</v>
      </c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4"/>
    </row>
    <row r="33" spans="1:115" ht="0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58"/>
      <c r="BJ33" s="58"/>
      <c r="BK33" s="58"/>
      <c r="BL33" s="58"/>
      <c r="BM33" s="58"/>
      <c r="BN33" s="58"/>
      <c r="BO33" s="58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</row>
    <row r="34" spans="1:115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71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58"/>
      <c r="BJ34" s="58"/>
      <c r="BK34" s="58"/>
      <c r="BL34" s="58"/>
      <c r="BM34" s="58"/>
      <c r="BN34" s="58"/>
      <c r="BO34" s="58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</row>
    <row r="35" spans="111:115" ht="18.75" customHeight="1">
      <c r="DG35" s="70"/>
      <c r="DK35" s="80" t="s">
        <v>280</v>
      </c>
    </row>
    <row r="36" spans="1:115" s="70" customFormat="1" ht="12.75" customHeight="1" thickBot="1">
      <c r="A36" s="323" t="s">
        <v>244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5">
        <v>2</v>
      </c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04">
        <v>3</v>
      </c>
      <c r="BJ36" s="304"/>
      <c r="BK36" s="304"/>
      <c r="BL36" s="304"/>
      <c r="BM36" s="304"/>
      <c r="BN36" s="304"/>
      <c r="BO36" s="304"/>
      <c r="BP36" s="304">
        <v>4</v>
      </c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5">
        <v>5</v>
      </c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</row>
    <row r="37" spans="1:115" ht="13.5" customHeight="1">
      <c r="A37" s="250" t="s">
        <v>59</v>
      </c>
      <c r="B37" s="251"/>
      <c r="C37" s="251"/>
      <c r="D37" s="251"/>
      <c r="E37" s="251"/>
      <c r="F37" s="251"/>
      <c r="G37" s="251"/>
      <c r="H37" s="251"/>
      <c r="I37" s="251"/>
      <c r="J37" s="252"/>
      <c r="K37" s="284" t="s">
        <v>158</v>
      </c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6"/>
      <c r="BI37" s="281" t="s">
        <v>32</v>
      </c>
      <c r="BJ37" s="282"/>
      <c r="BK37" s="282"/>
      <c r="BL37" s="282"/>
      <c r="BM37" s="282"/>
      <c r="BN37" s="282"/>
      <c r="BO37" s="282"/>
      <c r="BP37" s="283" t="s">
        <v>66</v>
      </c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32">
        <f>$BP$7</f>
        <v>0</v>
      </c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46"/>
    </row>
    <row r="38" spans="1:115" ht="13.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93"/>
      <c r="K38" s="215" t="s">
        <v>45</v>
      </c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7"/>
      <c r="BI38" s="235" t="s">
        <v>33</v>
      </c>
      <c r="BJ38" s="294"/>
      <c r="BK38" s="294"/>
      <c r="BL38" s="294"/>
      <c r="BM38" s="294"/>
      <c r="BN38" s="294"/>
      <c r="BO38" s="295"/>
      <c r="BP38" s="229" t="s">
        <v>66</v>
      </c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41"/>
      <c r="CP38" s="229">
        <f>$BP$7</f>
        <v>0</v>
      </c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1"/>
    </row>
    <row r="39" spans="1:115" ht="13.5" customHeight="1">
      <c r="A39" s="250"/>
      <c r="B39" s="251"/>
      <c r="C39" s="251"/>
      <c r="D39" s="251"/>
      <c r="E39" s="251"/>
      <c r="F39" s="251"/>
      <c r="G39" s="251"/>
      <c r="H39" s="251"/>
      <c r="I39" s="251"/>
      <c r="J39" s="252"/>
      <c r="K39" s="218" t="s">
        <v>60</v>
      </c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20"/>
      <c r="BI39" s="296"/>
      <c r="BJ39" s="271"/>
      <c r="BK39" s="271"/>
      <c r="BL39" s="271"/>
      <c r="BM39" s="271"/>
      <c r="BN39" s="271"/>
      <c r="BO39" s="297"/>
      <c r="BP39" s="298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300"/>
      <c r="CP39" s="298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301"/>
    </row>
    <row r="40" spans="1:115" ht="13.5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2"/>
      <c r="K40" s="221" t="s">
        <v>61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3"/>
      <c r="BI40" s="247" t="s">
        <v>34</v>
      </c>
      <c r="BJ40" s="248"/>
      <c r="BK40" s="248"/>
      <c r="BL40" s="248"/>
      <c r="BM40" s="248"/>
      <c r="BN40" s="248"/>
      <c r="BO40" s="248"/>
      <c r="BP40" s="249" t="s">
        <v>66</v>
      </c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4">
        <f>$BP$7</f>
        <v>0</v>
      </c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67">
        <f aca="true" t="shared" si="3" ref="DH40:DK41">$BP$7</f>
        <v>0</v>
      </c>
      <c r="DI40" s="67">
        <f t="shared" si="3"/>
        <v>0</v>
      </c>
      <c r="DJ40" s="67">
        <f t="shared" si="3"/>
        <v>0</v>
      </c>
      <c r="DK40" s="33">
        <f t="shared" si="3"/>
        <v>0</v>
      </c>
    </row>
    <row r="41" spans="1:115" ht="13.5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2"/>
      <c r="K41" s="221" t="s">
        <v>101</v>
      </c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3"/>
      <c r="BI41" s="247" t="s">
        <v>35</v>
      </c>
      <c r="BJ41" s="248"/>
      <c r="BK41" s="248"/>
      <c r="BL41" s="248"/>
      <c r="BM41" s="248"/>
      <c r="BN41" s="248"/>
      <c r="BO41" s="248"/>
      <c r="BP41" s="249" t="s">
        <v>66</v>
      </c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4">
        <f>$BP$7</f>
        <v>0</v>
      </c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  <c r="DD41" s="245"/>
      <c r="DE41" s="245"/>
      <c r="DF41" s="245"/>
      <c r="DG41" s="245"/>
      <c r="DH41" s="67">
        <f t="shared" si="3"/>
        <v>0</v>
      </c>
      <c r="DI41" s="67">
        <f t="shared" si="3"/>
        <v>0</v>
      </c>
      <c r="DJ41" s="67">
        <f t="shared" si="3"/>
        <v>0</v>
      </c>
      <c r="DK41" s="33">
        <f t="shared" si="3"/>
        <v>0</v>
      </c>
    </row>
    <row r="42" spans="1:115" ht="13.5" customHeight="1">
      <c r="A42" s="235" t="s">
        <v>62</v>
      </c>
      <c r="B42" s="236"/>
      <c r="C42" s="236"/>
      <c r="D42" s="236"/>
      <c r="E42" s="236"/>
      <c r="F42" s="236"/>
      <c r="G42" s="236"/>
      <c r="H42" s="236"/>
      <c r="I42" s="236"/>
      <c r="J42" s="293"/>
      <c r="K42" s="260" t="s">
        <v>253</v>
      </c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2"/>
      <c r="BI42" s="254" t="s">
        <v>91</v>
      </c>
      <c r="BJ42" s="255"/>
      <c r="BK42" s="255"/>
      <c r="BL42" s="255"/>
      <c r="BM42" s="255"/>
      <c r="BN42" s="255"/>
      <c r="BO42" s="302"/>
      <c r="BP42" s="244" t="s">
        <v>66</v>
      </c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303"/>
      <c r="CP42" s="244">
        <f>$BP$7</f>
        <v>0</v>
      </c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6"/>
    </row>
    <row r="43" spans="1:115" ht="13.5" customHeight="1">
      <c r="A43" s="250"/>
      <c r="B43" s="251"/>
      <c r="C43" s="251"/>
      <c r="D43" s="251"/>
      <c r="E43" s="251"/>
      <c r="F43" s="251"/>
      <c r="G43" s="251"/>
      <c r="H43" s="251"/>
      <c r="I43" s="251"/>
      <c r="J43" s="252"/>
      <c r="K43" s="215" t="s">
        <v>45</v>
      </c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7"/>
      <c r="BI43" s="235" t="s">
        <v>92</v>
      </c>
      <c r="BJ43" s="294"/>
      <c r="BK43" s="294"/>
      <c r="BL43" s="294"/>
      <c r="BM43" s="294"/>
      <c r="BN43" s="294"/>
      <c r="BO43" s="295"/>
      <c r="BP43" s="229" t="s">
        <v>66</v>
      </c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41"/>
      <c r="CP43" s="229">
        <f>$BP$7</f>
        <v>0</v>
      </c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1"/>
    </row>
    <row r="44" spans="1:115" ht="13.5" customHeight="1">
      <c r="A44" s="250"/>
      <c r="B44" s="251"/>
      <c r="C44" s="251"/>
      <c r="D44" s="251"/>
      <c r="E44" s="251"/>
      <c r="F44" s="251"/>
      <c r="G44" s="251"/>
      <c r="H44" s="251"/>
      <c r="I44" s="251"/>
      <c r="J44" s="252"/>
      <c r="K44" s="218" t="s">
        <v>61</v>
      </c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20"/>
      <c r="BI44" s="296"/>
      <c r="BJ44" s="271"/>
      <c r="BK44" s="271"/>
      <c r="BL44" s="271"/>
      <c r="BM44" s="271"/>
      <c r="BN44" s="271"/>
      <c r="BO44" s="297"/>
      <c r="BP44" s="298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300"/>
      <c r="CP44" s="298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301"/>
    </row>
    <row r="45" spans="1:115" ht="13.5" customHeight="1">
      <c r="A45" s="250"/>
      <c r="B45" s="251"/>
      <c r="C45" s="251"/>
      <c r="D45" s="251"/>
      <c r="E45" s="251"/>
      <c r="F45" s="251"/>
      <c r="G45" s="251"/>
      <c r="H45" s="251"/>
      <c r="I45" s="251"/>
      <c r="J45" s="252"/>
      <c r="K45" s="221" t="s">
        <v>101</v>
      </c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3"/>
      <c r="BI45" s="247" t="s">
        <v>93</v>
      </c>
      <c r="BJ45" s="248"/>
      <c r="BK45" s="248"/>
      <c r="BL45" s="248"/>
      <c r="BM45" s="248"/>
      <c r="BN45" s="248"/>
      <c r="BO45" s="248"/>
      <c r="BP45" s="249" t="s">
        <v>66</v>
      </c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4">
        <f>$BP$7</f>
        <v>0</v>
      </c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67">
        <f>$BP$7</f>
        <v>0</v>
      </c>
      <c r="DI45" s="67">
        <f>$BP$7</f>
        <v>0</v>
      </c>
      <c r="DJ45" s="67">
        <f>$BP$7</f>
        <v>0</v>
      </c>
      <c r="DK45" s="33">
        <f>$BP$7</f>
        <v>0</v>
      </c>
    </row>
    <row r="46" spans="1:115" ht="13.5" customHeight="1">
      <c r="A46" s="235" t="s">
        <v>111</v>
      </c>
      <c r="B46" s="236"/>
      <c r="C46" s="236"/>
      <c r="D46" s="236"/>
      <c r="E46" s="236"/>
      <c r="F46" s="236"/>
      <c r="G46" s="236"/>
      <c r="H46" s="236"/>
      <c r="I46" s="236"/>
      <c r="J46" s="293"/>
      <c r="K46" s="260" t="s">
        <v>254</v>
      </c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2"/>
      <c r="BI46" s="247" t="s">
        <v>127</v>
      </c>
      <c r="BJ46" s="248"/>
      <c r="BK46" s="248"/>
      <c r="BL46" s="248"/>
      <c r="BM46" s="248"/>
      <c r="BN46" s="248"/>
      <c r="BO46" s="248"/>
      <c r="BP46" s="249">
        <f>$BP$7</f>
        <v>0</v>
      </c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4">
        <f>$BP$7</f>
        <v>0</v>
      </c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6"/>
    </row>
    <row r="47" spans="1:115" ht="13.5" customHeight="1">
      <c r="A47" s="235" t="s">
        <v>106</v>
      </c>
      <c r="B47" s="236"/>
      <c r="C47" s="236"/>
      <c r="D47" s="236"/>
      <c r="E47" s="236"/>
      <c r="F47" s="236"/>
      <c r="G47" s="236"/>
      <c r="H47" s="236"/>
      <c r="I47" s="236"/>
      <c r="J47" s="293"/>
      <c r="K47" s="268" t="s">
        <v>146</v>
      </c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70"/>
      <c r="BI47" s="247" t="s">
        <v>128</v>
      </c>
      <c r="BJ47" s="248"/>
      <c r="BK47" s="248"/>
      <c r="BL47" s="248"/>
      <c r="BM47" s="248"/>
      <c r="BN47" s="248"/>
      <c r="BO47" s="248"/>
      <c r="BP47" s="249">
        <f>$BP$7</f>
        <v>0</v>
      </c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4">
        <f>$BP$7</f>
        <v>0</v>
      </c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6"/>
    </row>
    <row r="48" spans="1:115" ht="13.5" customHeight="1">
      <c r="A48" s="250"/>
      <c r="B48" s="251"/>
      <c r="C48" s="251"/>
      <c r="D48" s="251"/>
      <c r="E48" s="251"/>
      <c r="F48" s="251"/>
      <c r="G48" s="251"/>
      <c r="H48" s="251"/>
      <c r="I48" s="251"/>
      <c r="J48" s="252"/>
      <c r="K48" s="215" t="s">
        <v>45</v>
      </c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7"/>
      <c r="BI48" s="235"/>
      <c r="BJ48" s="236"/>
      <c r="BK48" s="236"/>
      <c r="BL48" s="236"/>
      <c r="BM48" s="236"/>
      <c r="BN48" s="236"/>
      <c r="BO48" s="237"/>
      <c r="BP48" s="229">
        <f>$BP$7</f>
        <v>0</v>
      </c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41"/>
      <c r="CP48" s="229">
        <f>$BP$7</f>
        <v>0</v>
      </c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1"/>
    </row>
    <row r="49" spans="1:115" ht="13.5" customHeight="1">
      <c r="A49" s="250"/>
      <c r="B49" s="251"/>
      <c r="C49" s="251"/>
      <c r="D49" s="251"/>
      <c r="E49" s="251"/>
      <c r="F49" s="251"/>
      <c r="G49" s="251"/>
      <c r="H49" s="251"/>
      <c r="I49" s="251"/>
      <c r="J49" s="252"/>
      <c r="K49" s="257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9"/>
      <c r="BI49" s="238"/>
      <c r="BJ49" s="239"/>
      <c r="BK49" s="239"/>
      <c r="BL49" s="239"/>
      <c r="BM49" s="239"/>
      <c r="BN49" s="239"/>
      <c r="BO49" s="240"/>
      <c r="BP49" s="232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42"/>
      <c r="CP49" s="232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4"/>
    </row>
    <row r="50" spans="1:115" s="69" customFormat="1" ht="13.5" customHeight="1">
      <c r="A50" s="254" t="s">
        <v>116</v>
      </c>
      <c r="B50" s="255"/>
      <c r="C50" s="255"/>
      <c r="D50" s="255"/>
      <c r="E50" s="255"/>
      <c r="F50" s="255"/>
      <c r="G50" s="255"/>
      <c r="H50" s="255"/>
      <c r="I50" s="255"/>
      <c r="J50" s="256"/>
      <c r="K50" s="260" t="s">
        <v>255</v>
      </c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2"/>
      <c r="BI50" s="281" t="s">
        <v>25</v>
      </c>
      <c r="BJ50" s="282"/>
      <c r="BK50" s="282"/>
      <c r="BL50" s="282"/>
      <c r="BM50" s="282"/>
      <c r="BN50" s="282"/>
      <c r="BO50" s="282"/>
      <c r="BP50" s="249">
        <f aca="true" t="shared" si="4" ref="BP50:BP64">$BP$7</f>
        <v>0</v>
      </c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4">
        <f aca="true" t="shared" si="5" ref="CP50:CP64">$BP$7</f>
        <v>0</v>
      </c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6"/>
    </row>
    <row r="51" spans="1:115" ht="13.5" customHeight="1">
      <c r="A51" s="235" t="s">
        <v>113</v>
      </c>
      <c r="B51" s="236"/>
      <c r="C51" s="236"/>
      <c r="D51" s="236"/>
      <c r="E51" s="236"/>
      <c r="F51" s="236"/>
      <c r="G51" s="236"/>
      <c r="H51" s="236"/>
      <c r="I51" s="236"/>
      <c r="J51" s="293"/>
      <c r="K51" s="284" t="s">
        <v>256</v>
      </c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6"/>
      <c r="BI51" s="281" t="s">
        <v>108</v>
      </c>
      <c r="BJ51" s="282"/>
      <c r="BK51" s="282"/>
      <c r="BL51" s="282"/>
      <c r="BM51" s="282"/>
      <c r="BN51" s="282"/>
      <c r="BO51" s="282"/>
      <c r="BP51" s="283">
        <f t="shared" si="4"/>
        <v>0</v>
      </c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44">
        <f t="shared" si="5"/>
        <v>0</v>
      </c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6"/>
    </row>
    <row r="52" spans="1:115" ht="13.5" customHeight="1">
      <c r="A52" s="235" t="s">
        <v>115</v>
      </c>
      <c r="B52" s="236"/>
      <c r="C52" s="236"/>
      <c r="D52" s="236"/>
      <c r="E52" s="236"/>
      <c r="F52" s="236"/>
      <c r="G52" s="236"/>
      <c r="H52" s="236"/>
      <c r="I52" s="236"/>
      <c r="J52" s="293"/>
      <c r="K52" s="284" t="s">
        <v>257</v>
      </c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6"/>
      <c r="BI52" s="281" t="s">
        <v>26</v>
      </c>
      <c r="BJ52" s="282"/>
      <c r="BK52" s="282"/>
      <c r="BL52" s="282"/>
      <c r="BM52" s="282"/>
      <c r="BN52" s="282"/>
      <c r="BO52" s="282"/>
      <c r="BP52" s="283">
        <f t="shared" si="4"/>
        <v>0</v>
      </c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44">
        <f t="shared" si="5"/>
        <v>0</v>
      </c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5"/>
      <c r="DE52" s="245"/>
      <c r="DF52" s="245"/>
      <c r="DG52" s="245"/>
      <c r="DH52" s="245"/>
      <c r="DI52" s="245"/>
      <c r="DJ52" s="245"/>
      <c r="DK52" s="246"/>
    </row>
    <row r="53" spans="1:115" ht="13.5" customHeight="1">
      <c r="A53" s="235" t="s">
        <v>129</v>
      </c>
      <c r="B53" s="236"/>
      <c r="C53" s="236"/>
      <c r="D53" s="236"/>
      <c r="E53" s="236"/>
      <c r="F53" s="236"/>
      <c r="G53" s="236"/>
      <c r="H53" s="236"/>
      <c r="I53" s="236"/>
      <c r="J53" s="293"/>
      <c r="K53" s="284" t="s">
        <v>258</v>
      </c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6"/>
      <c r="BI53" s="281" t="s">
        <v>112</v>
      </c>
      <c r="BJ53" s="282"/>
      <c r="BK53" s="282"/>
      <c r="BL53" s="282"/>
      <c r="BM53" s="282"/>
      <c r="BN53" s="282"/>
      <c r="BO53" s="282"/>
      <c r="BP53" s="283">
        <f t="shared" si="4"/>
        <v>0</v>
      </c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44">
        <f t="shared" si="5"/>
        <v>0</v>
      </c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6"/>
    </row>
    <row r="54" spans="1:115" ht="13.5" customHeight="1">
      <c r="A54" s="235" t="s">
        <v>130</v>
      </c>
      <c r="B54" s="236"/>
      <c r="C54" s="236"/>
      <c r="D54" s="236"/>
      <c r="E54" s="236"/>
      <c r="F54" s="236"/>
      <c r="G54" s="236"/>
      <c r="H54" s="236"/>
      <c r="I54" s="236"/>
      <c r="J54" s="293"/>
      <c r="K54" s="284" t="s">
        <v>259</v>
      </c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6"/>
      <c r="BI54" s="281" t="s">
        <v>117</v>
      </c>
      <c r="BJ54" s="282"/>
      <c r="BK54" s="282"/>
      <c r="BL54" s="282"/>
      <c r="BM54" s="282"/>
      <c r="BN54" s="282"/>
      <c r="BO54" s="282"/>
      <c r="BP54" s="283">
        <f t="shared" si="4"/>
        <v>0</v>
      </c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44">
        <f t="shared" si="5"/>
        <v>0</v>
      </c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5"/>
      <c r="DF54" s="245"/>
      <c r="DG54" s="245"/>
      <c r="DH54" s="245"/>
      <c r="DI54" s="245"/>
      <c r="DJ54" s="245"/>
      <c r="DK54" s="246"/>
    </row>
    <row r="55" spans="1:115" ht="13.5" customHeight="1">
      <c r="A55" s="235" t="s">
        <v>131</v>
      </c>
      <c r="B55" s="236"/>
      <c r="C55" s="236"/>
      <c r="D55" s="236"/>
      <c r="E55" s="236"/>
      <c r="F55" s="236"/>
      <c r="G55" s="236"/>
      <c r="H55" s="236"/>
      <c r="I55" s="236"/>
      <c r="J55" s="293"/>
      <c r="K55" s="284" t="s">
        <v>132</v>
      </c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6"/>
      <c r="BI55" s="281" t="s">
        <v>27</v>
      </c>
      <c r="BJ55" s="282"/>
      <c r="BK55" s="282"/>
      <c r="BL55" s="282"/>
      <c r="BM55" s="282"/>
      <c r="BN55" s="282"/>
      <c r="BO55" s="282"/>
      <c r="BP55" s="283">
        <f t="shared" si="4"/>
        <v>0</v>
      </c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44">
        <f t="shared" si="5"/>
        <v>0</v>
      </c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6"/>
    </row>
    <row r="56" spans="1:115" ht="13.5" customHeight="1">
      <c r="A56" s="235" t="s">
        <v>148</v>
      </c>
      <c r="B56" s="236"/>
      <c r="C56" s="236"/>
      <c r="D56" s="236"/>
      <c r="E56" s="236"/>
      <c r="F56" s="236"/>
      <c r="G56" s="236"/>
      <c r="H56" s="236"/>
      <c r="I56" s="236"/>
      <c r="J56" s="293"/>
      <c r="K56" s="284" t="s">
        <v>152</v>
      </c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6"/>
      <c r="BI56" s="281" t="s">
        <v>150</v>
      </c>
      <c r="BJ56" s="282"/>
      <c r="BK56" s="282"/>
      <c r="BL56" s="282"/>
      <c r="BM56" s="282"/>
      <c r="BN56" s="282"/>
      <c r="BO56" s="282"/>
      <c r="BP56" s="283">
        <f t="shared" si="4"/>
        <v>0</v>
      </c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44">
        <f t="shared" si="5"/>
        <v>0</v>
      </c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6"/>
    </row>
    <row r="57" spans="1:115" ht="13.5" customHeight="1">
      <c r="A57" s="235" t="s">
        <v>260</v>
      </c>
      <c r="B57" s="236"/>
      <c r="C57" s="236"/>
      <c r="D57" s="236"/>
      <c r="E57" s="236"/>
      <c r="F57" s="236"/>
      <c r="G57" s="236"/>
      <c r="H57" s="236"/>
      <c r="I57" s="236"/>
      <c r="J57" s="293"/>
      <c r="K57" s="284" t="s">
        <v>261</v>
      </c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6"/>
      <c r="BI57" s="281" t="s">
        <v>151</v>
      </c>
      <c r="BJ57" s="282"/>
      <c r="BK57" s="282"/>
      <c r="BL57" s="282"/>
      <c r="BM57" s="282"/>
      <c r="BN57" s="282"/>
      <c r="BO57" s="282"/>
      <c r="BP57" s="283">
        <f t="shared" si="4"/>
        <v>0</v>
      </c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44">
        <f t="shared" si="5"/>
        <v>0</v>
      </c>
      <c r="CQ57" s="245"/>
      <c r="CR57" s="245"/>
      <c r="CS57" s="245"/>
      <c r="CT57" s="245"/>
      <c r="CU57" s="245"/>
      <c r="CV57" s="245"/>
      <c r="CW57" s="245"/>
      <c r="CX57" s="245"/>
      <c r="CY57" s="245"/>
      <c r="CZ57" s="245"/>
      <c r="DA57" s="245"/>
      <c r="DB57" s="245"/>
      <c r="DC57" s="245"/>
      <c r="DD57" s="245"/>
      <c r="DE57" s="245"/>
      <c r="DF57" s="245"/>
      <c r="DG57" s="245"/>
      <c r="DH57" s="245"/>
      <c r="DI57" s="245"/>
      <c r="DJ57" s="245"/>
      <c r="DK57" s="246"/>
    </row>
    <row r="58" spans="1:115" ht="13.5" customHeight="1">
      <c r="A58" s="235" t="s">
        <v>149</v>
      </c>
      <c r="B58" s="236"/>
      <c r="C58" s="236"/>
      <c r="D58" s="236"/>
      <c r="E58" s="236"/>
      <c r="F58" s="236"/>
      <c r="G58" s="236"/>
      <c r="H58" s="236"/>
      <c r="I58" s="236"/>
      <c r="J58" s="293"/>
      <c r="K58" s="284" t="s">
        <v>153</v>
      </c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6"/>
      <c r="BI58" s="281" t="s">
        <v>36</v>
      </c>
      <c r="BJ58" s="282"/>
      <c r="BK58" s="282"/>
      <c r="BL58" s="282"/>
      <c r="BM58" s="282"/>
      <c r="BN58" s="282"/>
      <c r="BO58" s="282"/>
      <c r="BP58" s="283">
        <f t="shared" si="4"/>
        <v>0</v>
      </c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44">
        <f t="shared" si="5"/>
        <v>0</v>
      </c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5"/>
      <c r="DF58" s="245"/>
      <c r="DG58" s="245"/>
      <c r="DH58" s="245"/>
      <c r="DI58" s="245"/>
      <c r="DJ58" s="245"/>
      <c r="DK58" s="246"/>
    </row>
    <row r="59" spans="1:115" ht="13.5" customHeight="1">
      <c r="A59" s="235" t="s">
        <v>156</v>
      </c>
      <c r="B59" s="236"/>
      <c r="C59" s="236"/>
      <c r="D59" s="236"/>
      <c r="E59" s="236"/>
      <c r="F59" s="236"/>
      <c r="G59" s="236"/>
      <c r="H59" s="236"/>
      <c r="I59" s="236"/>
      <c r="J59" s="293"/>
      <c r="K59" s="284" t="s">
        <v>157</v>
      </c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6"/>
      <c r="BI59" s="281" t="s">
        <v>161</v>
      </c>
      <c r="BJ59" s="282"/>
      <c r="BK59" s="282"/>
      <c r="BL59" s="282"/>
      <c r="BM59" s="282"/>
      <c r="BN59" s="282"/>
      <c r="BO59" s="282"/>
      <c r="BP59" s="283">
        <f t="shared" si="4"/>
        <v>0</v>
      </c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44">
        <f t="shared" si="5"/>
        <v>0</v>
      </c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5"/>
      <c r="DF59" s="245"/>
      <c r="DG59" s="245"/>
      <c r="DH59" s="245"/>
      <c r="DI59" s="245"/>
      <c r="DJ59" s="245"/>
      <c r="DK59" s="246"/>
    </row>
    <row r="60" spans="1:115" ht="13.5" customHeight="1">
      <c r="A60" s="254" t="s">
        <v>284</v>
      </c>
      <c r="B60" s="255"/>
      <c r="C60" s="255"/>
      <c r="D60" s="255"/>
      <c r="E60" s="255"/>
      <c r="F60" s="255"/>
      <c r="G60" s="255"/>
      <c r="H60" s="255"/>
      <c r="I60" s="255"/>
      <c r="J60" s="256"/>
      <c r="K60" s="284" t="s">
        <v>286</v>
      </c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6"/>
      <c r="BI60" s="281" t="s">
        <v>37</v>
      </c>
      <c r="BJ60" s="282"/>
      <c r="BK60" s="282"/>
      <c r="BL60" s="282"/>
      <c r="BM60" s="282"/>
      <c r="BN60" s="282"/>
      <c r="BO60" s="282"/>
      <c r="BP60" s="283">
        <f t="shared" si="4"/>
        <v>0</v>
      </c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44">
        <f t="shared" si="5"/>
        <v>0</v>
      </c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5"/>
      <c r="DE60" s="245"/>
      <c r="DF60" s="245"/>
      <c r="DG60" s="245"/>
      <c r="DH60" s="245"/>
      <c r="DI60" s="245"/>
      <c r="DJ60" s="245"/>
      <c r="DK60" s="246"/>
    </row>
    <row r="61" spans="1:115" ht="13.5" customHeight="1">
      <c r="A61" s="254" t="s">
        <v>285</v>
      </c>
      <c r="B61" s="255"/>
      <c r="C61" s="255"/>
      <c r="D61" s="255"/>
      <c r="E61" s="255"/>
      <c r="F61" s="255"/>
      <c r="G61" s="255"/>
      <c r="H61" s="255"/>
      <c r="I61" s="255"/>
      <c r="J61" s="256"/>
      <c r="K61" s="284" t="s">
        <v>287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6"/>
      <c r="BI61" s="281" t="s">
        <v>28</v>
      </c>
      <c r="BJ61" s="282"/>
      <c r="BK61" s="282"/>
      <c r="BL61" s="282"/>
      <c r="BM61" s="282"/>
      <c r="BN61" s="282"/>
      <c r="BO61" s="282"/>
      <c r="BP61" s="283">
        <f t="shared" si="4"/>
        <v>0</v>
      </c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44">
        <f t="shared" si="5"/>
        <v>0</v>
      </c>
      <c r="CQ61" s="245"/>
      <c r="CR61" s="245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5"/>
      <c r="DD61" s="245"/>
      <c r="DE61" s="245"/>
      <c r="DF61" s="245"/>
      <c r="DG61" s="245"/>
      <c r="DH61" s="245"/>
      <c r="DI61" s="245"/>
      <c r="DJ61" s="245"/>
      <c r="DK61" s="246"/>
    </row>
    <row r="62" spans="1:115" ht="13.5" customHeight="1">
      <c r="A62" s="254" t="s">
        <v>159</v>
      </c>
      <c r="B62" s="255"/>
      <c r="C62" s="255"/>
      <c r="D62" s="255"/>
      <c r="E62" s="255"/>
      <c r="F62" s="255"/>
      <c r="G62" s="255"/>
      <c r="H62" s="255"/>
      <c r="I62" s="255"/>
      <c r="J62" s="256"/>
      <c r="K62" s="284" t="s">
        <v>262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6"/>
      <c r="BI62" s="281" t="s">
        <v>288</v>
      </c>
      <c r="BJ62" s="282"/>
      <c r="BK62" s="282"/>
      <c r="BL62" s="282"/>
      <c r="BM62" s="282"/>
      <c r="BN62" s="282"/>
      <c r="BO62" s="282"/>
      <c r="BP62" s="283">
        <f t="shared" si="4"/>
        <v>0</v>
      </c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44">
        <f t="shared" si="5"/>
        <v>0</v>
      </c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245"/>
      <c r="DE62" s="245"/>
      <c r="DF62" s="245"/>
      <c r="DG62" s="245"/>
      <c r="DH62" s="245"/>
      <c r="DI62" s="245"/>
      <c r="DJ62" s="245"/>
      <c r="DK62" s="246"/>
    </row>
    <row r="63" spans="1:115" ht="13.5" customHeight="1">
      <c r="A63" s="330" t="s">
        <v>160</v>
      </c>
      <c r="B63" s="331"/>
      <c r="C63" s="331"/>
      <c r="D63" s="331"/>
      <c r="E63" s="331"/>
      <c r="F63" s="331"/>
      <c r="G63" s="331"/>
      <c r="H63" s="331"/>
      <c r="I63" s="331"/>
      <c r="J63" s="332"/>
      <c r="K63" s="226" t="s">
        <v>162</v>
      </c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8"/>
      <c r="BI63" s="273" t="s">
        <v>204</v>
      </c>
      <c r="BJ63" s="274"/>
      <c r="BK63" s="274"/>
      <c r="BL63" s="274"/>
      <c r="BM63" s="274"/>
      <c r="BN63" s="274"/>
      <c r="BO63" s="274"/>
      <c r="BP63" s="249">
        <f t="shared" si="4"/>
        <v>0</v>
      </c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244">
        <f t="shared" si="5"/>
        <v>0</v>
      </c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45"/>
      <c r="DD63" s="245"/>
      <c r="DE63" s="245"/>
      <c r="DF63" s="245"/>
      <c r="DG63" s="245"/>
      <c r="DH63" s="245"/>
      <c r="DI63" s="245"/>
      <c r="DJ63" s="245"/>
      <c r="DK63" s="246"/>
    </row>
    <row r="64" spans="1:115" ht="13.5" customHeight="1" thickBot="1">
      <c r="A64" s="275" t="s">
        <v>289</v>
      </c>
      <c r="B64" s="276"/>
      <c r="C64" s="276"/>
      <c r="D64" s="276"/>
      <c r="E64" s="276"/>
      <c r="F64" s="276"/>
      <c r="G64" s="276"/>
      <c r="H64" s="276"/>
      <c r="I64" s="276"/>
      <c r="J64" s="277"/>
      <c r="K64" s="290" t="s">
        <v>290</v>
      </c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2"/>
      <c r="BI64" s="278" t="s">
        <v>205</v>
      </c>
      <c r="BJ64" s="279"/>
      <c r="BK64" s="279"/>
      <c r="BL64" s="279"/>
      <c r="BM64" s="279"/>
      <c r="BN64" s="279"/>
      <c r="BO64" s="279"/>
      <c r="BP64" s="280">
        <f t="shared" si="4"/>
        <v>0</v>
      </c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280"/>
      <c r="CN64" s="280"/>
      <c r="CO64" s="280"/>
      <c r="CP64" s="287">
        <f t="shared" si="5"/>
        <v>0</v>
      </c>
      <c r="CQ64" s="288"/>
      <c r="CR64" s="288"/>
      <c r="CS64" s="288"/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88"/>
      <c r="DF64" s="288"/>
      <c r="DG64" s="288"/>
      <c r="DH64" s="288"/>
      <c r="DI64" s="288"/>
      <c r="DJ64" s="288"/>
      <c r="DK64" s="289"/>
    </row>
    <row r="65" spans="1:115" ht="8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2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1"/>
      <c r="BJ65" s="61"/>
      <c r="BK65" s="61"/>
      <c r="BL65" s="61"/>
      <c r="BM65" s="61"/>
      <c r="BN65" s="61"/>
      <c r="BO65" s="61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</row>
    <row r="66" spans="1:74" ht="12.75">
      <c r="A66" s="60" t="s">
        <v>263</v>
      </c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S66" s="271" t="s">
        <v>300</v>
      </c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</row>
    <row r="67" spans="15:74" s="70" customFormat="1" ht="12.75">
      <c r="O67" s="225" t="s">
        <v>264</v>
      </c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S67" s="225" t="s">
        <v>265</v>
      </c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</row>
    <row r="68" spans="15:74" s="70" customFormat="1" ht="12.75"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</row>
    <row r="69" spans="1:74" ht="12" customHeight="1">
      <c r="A69" s="60" t="s">
        <v>266</v>
      </c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S69" s="271" t="s">
        <v>301</v>
      </c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</row>
    <row r="70" spans="1:74" s="70" customFormat="1" ht="45.75" customHeight="1">
      <c r="A70" s="272" t="s">
        <v>267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25" t="s">
        <v>264</v>
      </c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S70" s="225" t="s">
        <v>265</v>
      </c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</row>
    <row r="71" spans="1:74" s="70" customFormat="1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</row>
    <row r="72" spans="1:74" s="70" customFormat="1" ht="12.75">
      <c r="A72" s="253" t="s">
        <v>268</v>
      </c>
      <c r="B72" s="253"/>
      <c r="C72" s="239" t="s">
        <v>260</v>
      </c>
      <c r="D72" s="239"/>
      <c r="E72" s="239"/>
      <c r="F72" s="239"/>
      <c r="G72" s="239"/>
      <c r="H72" s="239"/>
      <c r="I72" s="239"/>
      <c r="J72" s="263" t="s">
        <v>268</v>
      </c>
      <c r="K72" s="263"/>
      <c r="L72" s="239" t="s">
        <v>303</v>
      </c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24">
        <v>20</v>
      </c>
      <c r="AE72" s="224"/>
      <c r="AF72" s="224"/>
      <c r="AG72" s="224"/>
      <c r="AH72" s="267" t="s">
        <v>129</v>
      </c>
      <c r="AI72" s="267"/>
      <c r="AJ72" s="267"/>
      <c r="AK72" s="267"/>
      <c r="AL72" s="75" t="s">
        <v>269</v>
      </c>
      <c r="AM72" s="60"/>
      <c r="AN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</row>
    <row r="73" spans="1:74" s="70" customFormat="1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</row>
    <row r="74" spans="2:74" s="70" customFormat="1" ht="12.75">
      <c r="B74" s="76"/>
      <c r="C74" s="76"/>
      <c r="D74" s="76"/>
      <c r="AO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</row>
  </sheetData>
  <sheetProtection/>
  <mergeCells count="281">
    <mergeCell ref="K61:BH61"/>
    <mergeCell ref="BI61:BO61"/>
    <mergeCell ref="BP61:CO61"/>
    <mergeCell ref="CP61:DK61"/>
    <mergeCell ref="K60:BH60"/>
    <mergeCell ref="BI60:BO60"/>
    <mergeCell ref="BP60:CO60"/>
    <mergeCell ref="CP60:DK60"/>
    <mergeCell ref="A58:J58"/>
    <mergeCell ref="A59:J59"/>
    <mergeCell ref="A62:J62"/>
    <mergeCell ref="A60:J60"/>
    <mergeCell ref="A61:J61"/>
    <mergeCell ref="A63:J63"/>
    <mergeCell ref="K49:BH49"/>
    <mergeCell ref="A36:J36"/>
    <mergeCell ref="A37:J37"/>
    <mergeCell ref="A38:J38"/>
    <mergeCell ref="A39:J41"/>
    <mergeCell ref="K36:BH36"/>
    <mergeCell ref="A48:J48"/>
    <mergeCell ref="K42:BH42"/>
    <mergeCell ref="K43:BH43"/>
    <mergeCell ref="K44:BH44"/>
    <mergeCell ref="A2:DK2"/>
    <mergeCell ref="A3:DK3"/>
    <mergeCell ref="A5:J5"/>
    <mergeCell ref="K5:BH5"/>
    <mergeCell ref="BI5:BO5"/>
    <mergeCell ref="BP5:CO5"/>
    <mergeCell ref="CP5:DK5"/>
    <mergeCell ref="CP6:DK6"/>
    <mergeCell ref="A7:J7"/>
    <mergeCell ref="BI7:BO7"/>
    <mergeCell ref="BP7:CO7"/>
    <mergeCell ref="CP7:DK7"/>
    <mergeCell ref="A6:J6"/>
    <mergeCell ref="K6:BH6"/>
    <mergeCell ref="BI6:BO6"/>
    <mergeCell ref="BP6:CO6"/>
    <mergeCell ref="K7:BH7"/>
    <mergeCell ref="CP8:DK8"/>
    <mergeCell ref="A9:J9"/>
    <mergeCell ref="BI9:BO9"/>
    <mergeCell ref="BP9:CO9"/>
    <mergeCell ref="CP9:DK9"/>
    <mergeCell ref="A8:J8"/>
    <mergeCell ref="BI8:BO8"/>
    <mergeCell ref="BP8:CO8"/>
    <mergeCell ref="K8:BH8"/>
    <mergeCell ref="K9:BH9"/>
    <mergeCell ref="CP10:DK10"/>
    <mergeCell ref="A12:J12"/>
    <mergeCell ref="K48:BH48"/>
    <mergeCell ref="A10:J10"/>
    <mergeCell ref="BI10:BO10"/>
    <mergeCell ref="BP10:CO10"/>
    <mergeCell ref="A19:J23"/>
    <mergeCell ref="A24:J24"/>
    <mergeCell ref="A25:J25"/>
    <mergeCell ref="A26:J27"/>
    <mergeCell ref="CP13:DK13"/>
    <mergeCell ref="A14:J14"/>
    <mergeCell ref="BI14:BO14"/>
    <mergeCell ref="BP14:CO14"/>
    <mergeCell ref="CP14:DK14"/>
    <mergeCell ref="A13:J13"/>
    <mergeCell ref="BI13:BO13"/>
    <mergeCell ref="BP13:CO13"/>
    <mergeCell ref="K14:BH14"/>
    <mergeCell ref="BP18:CO18"/>
    <mergeCell ref="CP18:DK18"/>
    <mergeCell ref="CP15:DK15"/>
    <mergeCell ref="A16:J16"/>
    <mergeCell ref="BI16:BO16"/>
    <mergeCell ref="BP16:CO16"/>
    <mergeCell ref="CP16:DK16"/>
    <mergeCell ref="A15:J15"/>
    <mergeCell ref="BI15:BO15"/>
    <mergeCell ref="BP15:CO15"/>
    <mergeCell ref="BI20:BO20"/>
    <mergeCell ref="CP20:DG20"/>
    <mergeCell ref="BI19:BO19"/>
    <mergeCell ref="BP19:CO19"/>
    <mergeCell ref="CP19:DG19"/>
    <mergeCell ref="A17:J17"/>
    <mergeCell ref="BI17:BO17"/>
    <mergeCell ref="BP17:CO17"/>
    <mergeCell ref="CP17:DK17"/>
    <mergeCell ref="BI18:BO18"/>
    <mergeCell ref="BI22:BO22"/>
    <mergeCell ref="BP22:CO22"/>
    <mergeCell ref="CP22:DK22"/>
    <mergeCell ref="BI21:BO21"/>
    <mergeCell ref="BP21:CO21"/>
    <mergeCell ref="CP21:DK21"/>
    <mergeCell ref="BI25:BO26"/>
    <mergeCell ref="CP25:DK26"/>
    <mergeCell ref="BI24:BO24"/>
    <mergeCell ref="BP24:CO24"/>
    <mergeCell ref="CP24:DK24"/>
    <mergeCell ref="BI23:BO23"/>
    <mergeCell ref="BP23:CO23"/>
    <mergeCell ref="CP23:DK23"/>
    <mergeCell ref="BP25:CO25"/>
    <mergeCell ref="BP26:CO26"/>
    <mergeCell ref="BI27:BO27"/>
    <mergeCell ref="BP27:CO27"/>
    <mergeCell ref="CP27:DG27"/>
    <mergeCell ref="K27:BH27"/>
    <mergeCell ref="BI28:BO28"/>
    <mergeCell ref="BP28:CO28"/>
    <mergeCell ref="CP28:DK28"/>
    <mergeCell ref="K28:BH28"/>
    <mergeCell ref="CP29:DK29"/>
    <mergeCell ref="A30:J30"/>
    <mergeCell ref="BI30:BO30"/>
    <mergeCell ref="BP30:CO30"/>
    <mergeCell ref="CP30:DK30"/>
    <mergeCell ref="K29:BH29"/>
    <mergeCell ref="K30:BH30"/>
    <mergeCell ref="A29:J29"/>
    <mergeCell ref="BI29:BO29"/>
    <mergeCell ref="BP29:CO29"/>
    <mergeCell ref="CP31:DK31"/>
    <mergeCell ref="A32:J32"/>
    <mergeCell ref="BI32:BO32"/>
    <mergeCell ref="BP32:CO32"/>
    <mergeCell ref="CP32:DK32"/>
    <mergeCell ref="K31:BH31"/>
    <mergeCell ref="K32:BH32"/>
    <mergeCell ref="A31:J31"/>
    <mergeCell ref="BI31:BO31"/>
    <mergeCell ref="BP31:CO31"/>
    <mergeCell ref="BI36:BO36"/>
    <mergeCell ref="BP36:CO36"/>
    <mergeCell ref="CP36:DK36"/>
    <mergeCell ref="BI38:BO39"/>
    <mergeCell ref="BP38:CO39"/>
    <mergeCell ref="CP38:DK39"/>
    <mergeCell ref="BI37:BO37"/>
    <mergeCell ref="BP37:CO37"/>
    <mergeCell ref="CP37:DK37"/>
    <mergeCell ref="BI41:BO41"/>
    <mergeCell ref="BP41:CO41"/>
    <mergeCell ref="CP41:DG41"/>
    <mergeCell ref="BI40:BO40"/>
    <mergeCell ref="BP40:CO40"/>
    <mergeCell ref="CP40:DG40"/>
    <mergeCell ref="CP42:DK42"/>
    <mergeCell ref="A43:J43"/>
    <mergeCell ref="BI43:BO44"/>
    <mergeCell ref="BP43:CO44"/>
    <mergeCell ref="CP43:DK44"/>
    <mergeCell ref="A44:J45"/>
    <mergeCell ref="BI45:BO45"/>
    <mergeCell ref="A42:J42"/>
    <mergeCell ref="BI42:BO42"/>
    <mergeCell ref="BP42:CO42"/>
    <mergeCell ref="CP45:DG45"/>
    <mergeCell ref="A46:J46"/>
    <mergeCell ref="BI46:BO46"/>
    <mergeCell ref="BP46:CO46"/>
    <mergeCell ref="CP46:DK46"/>
    <mergeCell ref="K20:BH20"/>
    <mergeCell ref="K21:BH21"/>
    <mergeCell ref="K22:BH22"/>
    <mergeCell ref="K23:BH23"/>
    <mergeCell ref="K24:BH24"/>
    <mergeCell ref="K25:BH25"/>
    <mergeCell ref="K26:BH26"/>
    <mergeCell ref="A47:J47"/>
    <mergeCell ref="K37:BH37"/>
    <mergeCell ref="A28:J28"/>
    <mergeCell ref="K16:BH16"/>
    <mergeCell ref="K17:BH17"/>
    <mergeCell ref="K18:BH18"/>
    <mergeCell ref="K19:BH19"/>
    <mergeCell ref="A18:J18"/>
    <mergeCell ref="BI50:BO50"/>
    <mergeCell ref="BP50:CO50"/>
    <mergeCell ref="CP50:DK50"/>
    <mergeCell ref="K50:BH50"/>
    <mergeCell ref="CP51:DK51"/>
    <mergeCell ref="A52:J52"/>
    <mergeCell ref="BI52:BO52"/>
    <mergeCell ref="BP52:CO52"/>
    <mergeCell ref="CP52:DK52"/>
    <mergeCell ref="K51:BH51"/>
    <mergeCell ref="K52:BH52"/>
    <mergeCell ref="A51:J51"/>
    <mergeCell ref="BI51:BO51"/>
    <mergeCell ref="BP51:CO51"/>
    <mergeCell ref="CP53:DK53"/>
    <mergeCell ref="A54:J54"/>
    <mergeCell ref="BI54:BO54"/>
    <mergeCell ref="BP54:CO54"/>
    <mergeCell ref="CP54:DK54"/>
    <mergeCell ref="K53:BH53"/>
    <mergeCell ref="K54:BH54"/>
    <mergeCell ref="A53:J53"/>
    <mergeCell ref="BI53:BO53"/>
    <mergeCell ref="BP53:CO53"/>
    <mergeCell ref="CP55:DK55"/>
    <mergeCell ref="A56:J56"/>
    <mergeCell ref="BI56:BO56"/>
    <mergeCell ref="BP56:CO56"/>
    <mergeCell ref="CP56:DK56"/>
    <mergeCell ref="K55:BH55"/>
    <mergeCell ref="K56:BH56"/>
    <mergeCell ref="A55:J55"/>
    <mergeCell ref="BI55:BO55"/>
    <mergeCell ref="BP55:CO55"/>
    <mergeCell ref="BI57:BO57"/>
    <mergeCell ref="BP57:CO57"/>
    <mergeCell ref="A57:J57"/>
    <mergeCell ref="CP57:DK57"/>
    <mergeCell ref="K57:BH57"/>
    <mergeCell ref="BI58:BO58"/>
    <mergeCell ref="BP58:CO58"/>
    <mergeCell ref="CP58:DK58"/>
    <mergeCell ref="K58:BH58"/>
    <mergeCell ref="BI59:BO59"/>
    <mergeCell ref="BP59:CO59"/>
    <mergeCell ref="CP59:DK59"/>
    <mergeCell ref="K59:BH59"/>
    <mergeCell ref="CP64:DK64"/>
    <mergeCell ref="K64:BH64"/>
    <mergeCell ref="BI62:BO62"/>
    <mergeCell ref="BP62:CO62"/>
    <mergeCell ref="CP62:DK62"/>
    <mergeCell ref="K62:BH62"/>
    <mergeCell ref="BP63:CO63"/>
    <mergeCell ref="A64:J64"/>
    <mergeCell ref="CP63:DK63"/>
    <mergeCell ref="AS66:BV66"/>
    <mergeCell ref="O67:AO67"/>
    <mergeCell ref="AS67:BV67"/>
    <mergeCell ref="BI64:BO64"/>
    <mergeCell ref="BP64:CO64"/>
    <mergeCell ref="O66:AO66"/>
    <mergeCell ref="K10:BH10"/>
    <mergeCell ref="AH72:AK72"/>
    <mergeCell ref="K46:BH46"/>
    <mergeCell ref="K47:BH47"/>
    <mergeCell ref="K11:BH11"/>
    <mergeCell ref="S69:AO69"/>
    <mergeCell ref="AS69:BV69"/>
    <mergeCell ref="A70:R70"/>
    <mergeCell ref="BP47:CO47"/>
    <mergeCell ref="BI63:BO63"/>
    <mergeCell ref="A11:J11"/>
    <mergeCell ref="A72:B72"/>
    <mergeCell ref="C72:I72"/>
    <mergeCell ref="L72:AC72"/>
    <mergeCell ref="A50:J50"/>
    <mergeCell ref="A49:J49"/>
    <mergeCell ref="K12:BH12"/>
    <mergeCell ref="K13:BH13"/>
    <mergeCell ref="J72:K72"/>
    <mergeCell ref="K15:BH15"/>
    <mergeCell ref="CP11:DK12"/>
    <mergeCell ref="BI11:BO12"/>
    <mergeCell ref="BI48:BO49"/>
    <mergeCell ref="BP48:CO49"/>
    <mergeCell ref="CP48:DK49"/>
    <mergeCell ref="BP11:CO11"/>
    <mergeCell ref="BP12:CO12"/>
    <mergeCell ref="BP20:CO20"/>
    <mergeCell ref="CP47:DK47"/>
    <mergeCell ref="BI47:BO47"/>
    <mergeCell ref="K38:BH38"/>
    <mergeCell ref="K39:BH39"/>
    <mergeCell ref="K40:BH40"/>
    <mergeCell ref="K41:BH41"/>
    <mergeCell ref="K45:BH45"/>
    <mergeCell ref="AD72:AG72"/>
    <mergeCell ref="S70:AO70"/>
    <mergeCell ref="AS70:BV70"/>
    <mergeCell ref="K63:BH63"/>
    <mergeCell ref="BP45:CO45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2024-02-29T11:49:56Z</cp:lastPrinted>
  <dcterms:created xsi:type="dcterms:W3CDTF">1999-06-18T11:48:52Z</dcterms:created>
  <dcterms:modified xsi:type="dcterms:W3CDTF">2024-02-29T11:51:18Z</dcterms:modified>
  <cp:category/>
  <cp:version/>
  <cp:contentType/>
  <cp:contentStatus/>
</cp:coreProperties>
</file>